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185" activeTab="1"/>
  </bookViews>
  <sheets>
    <sheet name="Table A" sheetId="2" r:id="rId1"/>
    <sheet name="Table B" sheetId="1" r:id="rId2"/>
  </sheets>
  <definedNames>
    <definedName name="_xlnm._FilterDatabase" localSheetId="0" hidden="1">'Table A'!$A$4:$V$4</definedName>
    <definedName name="_xlnm._FilterDatabase" localSheetId="1" hidden="1">'Table B'!$A$4:$P$4</definedName>
  </definedNames>
  <calcPr calcId="124519"/>
</workbook>
</file>

<file path=xl/calcChain.xml><?xml version="1.0" encoding="utf-8"?>
<calcChain xmlns="http://schemas.openxmlformats.org/spreadsheetml/2006/main">
  <c r="G18" i="1"/>
  <c r="G19"/>
  <c r="G20"/>
  <c r="G21"/>
  <c r="G22"/>
  <c r="G23"/>
  <c r="G24"/>
  <c r="G25"/>
  <c r="G26"/>
  <c r="G17"/>
  <c r="F201" i="2"/>
  <c r="G201"/>
  <c r="H201"/>
  <c r="I201"/>
  <c r="J201"/>
  <c r="K201"/>
  <c r="L201"/>
  <c r="M201"/>
  <c r="N201"/>
  <c r="O201"/>
  <c r="P201"/>
  <c r="Q201"/>
  <c r="R201"/>
  <c r="S201"/>
  <c r="T201"/>
  <c r="U201"/>
  <c r="V201"/>
  <c r="E201"/>
  <c r="U103"/>
  <c r="U104"/>
  <c r="U105"/>
  <c r="U106"/>
  <c r="U107"/>
  <c r="U108"/>
  <c r="U109"/>
  <c r="U110"/>
  <c r="U111"/>
  <c r="U112"/>
  <c r="U113"/>
  <c r="U114"/>
  <c r="U115"/>
  <c r="U116"/>
  <c r="U117"/>
  <c r="U118"/>
  <c r="U119"/>
  <c r="U120"/>
  <c r="U121"/>
  <c r="U122"/>
  <c r="U123"/>
  <c r="U124"/>
  <c r="U125"/>
  <c r="T103"/>
  <c r="T104"/>
  <c r="V104" s="1"/>
  <c r="T105"/>
  <c r="T106"/>
  <c r="V106" s="1"/>
  <c r="T107"/>
  <c r="T108"/>
  <c r="V108" s="1"/>
  <c r="T109"/>
  <c r="T110"/>
  <c r="V110" s="1"/>
  <c r="T111"/>
  <c r="T112"/>
  <c r="V112" s="1"/>
  <c r="T113"/>
  <c r="T114"/>
  <c r="V114" s="1"/>
  <c r="T115"/>
  <c r="T116"/>
  <c r="V116" s="1"/>
  <c r="T117"/>
  <c r="T118"/>
  <c r="V118" s="1"/>
  <c r="T119"/>
  <c r="T120"/>
  <c r="V120" s="1"/>
  <c r="T121"/>
  <c r="T122"/>
  <c r="V122" s="1"/>
  <c r="T123"/>
  <c r="T124"/>
  <c r="V124" s="1"/>
  <c r="T125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124"/>
  <c r="S125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6" i="1"/>
  <c r="P8"/>
  <c r="P9"/>
  <c r="P10"/>
  <c r="P11"/>
  <c r="P12"/>
  <c r="P5"/>
  <c r="O6"/>
  <c r="O7"/>
  <c r="O8"/>
  <c r="O9"/>
  <c r="O10"/>
  <c r="O11"/>
  <c r="O12"/>
  <c r="N6"/>
  <c r="N7"/>
  <c r="P7" s="1"/>
  <c r="P13" s="1"/>
  <c r="N8"/>
  <c r="N9"/>
  <c r="N10"/>
  <c r="N11"/>
  <c r="N12"/>
  <c r="O5"/>
  <c r="N5"/>
  <c r="M6"/>
  <c r="M7"/>
  <c r="M13" s="1"/>
  <c r="M8"/>
  <c r="M9"/>
  <c r="M10"/>
  <c r="M11"/>
  <c r="M12"/>
  <c r="M5"/>
  <c r="J6"/>
  <c r="J7"/>
  <c r="J13" s="1"/>
  <c r="J8"/>
  <c r="J9"/>
  <c r="J10"/>
  <c r="J11"/>
  <c r="J12"/>
  <c r="J5"/>
  <c r="D13"/>
  <c r="E13"/>
  <c r="F13"/>
  <c r="G13"/>
  <c r="H13"/>
  <c r="I13"/>
  <c r="K13"/>
  <c r="L13"/>
  <c r="O13"/>
  <c r="V125" i="2" l="1"/>
  <c r="V123"/>
  <c r="V121"/>
  <c r="V119"/>
  <c r="V117"/>
  <c r="V115"/>
  <c r="V113"/>
  <c r="V111"/>
  <c r="V109"/>
  <c r="V107"/>
  <c r="V105"/>
  <c r="V103"/>
  <c r="N13" i="1"/>
  <c r="T127" i="2"/>
  <c r="U127"/>
  <c r="T128"/>
  <c r="U128"/>
  <c r="T129"/>
  <c r="U129"/>
  <c r="T130"/>
  <c r="U130"/>
  <c r="T131"/>
  <c r="U131"/>
  <c r="T132"/>
  <c r="U132"/>
  <c r="T133"/>
  <c r="U133"/>
  <c r="T134"/>
  <c r="U134"/>
  <c r="T135"/>
  <c r="U135"/>
  <c r="T136"/>
  <c r="U136"/>
  <c r="T137"/>
  <c r="U137"/>
  <c r="T138"/>
  <c r="U138"/>
  <c r="T139"/>
  <c r="U139"/>
  <c r="T140"/>
  <c r="U140"/>
  <c r="T141"/>
  <c r="U141"/>
  <c r="T142"/>
  <c r="U142"/>
  <c r="U126"/>
  <c r="T126"/>
  <c r="S127"/>
  <c r="S128"/>
  <c r="S129"/>
  <c r="S130"/>
  <c r="S131"/>
  <c r="S132"/>
  <c r="S133"/>
  <c r="S134"/>
  <c r="S135"/>
  <c r="S136"/>
  <c r="S137"/>
  <c r="S138"/>
  <c r="S139"/>
  <c r="S140"/>
  <c r="S141"/>
  <c r="S142"/>
  <c r="S126"/>
  <c r="P127"/>
  <c r="P128"/>
  <c r="P129"/>
  <c r="P130"/>
  <c r="P131"/>
  <c r="P132"/>
  <c r="P133"/>
  <c r="P134"/>
  <c r="P135"/>
  <c r="P136"/>
  <c r="P137"/>
  <c r="P138"/>
  <c r="P139"/>
  <c r="P140"/>
  <c r="P141"/>
  <c r="P142"/>
  <c r="P126"/>
  <c r="M127"/>
  <c r="M128"/>
  <c r="M129"/>
  <c r="M130"/>
  <c r="M131"/>
  <c r="M132"/>
  <c r="M133"/>
  <c r="M134"/>
  <c r="M135"/>
  <c r="M136"/>
  <c r="M137"/>
  <c r="M138"/>
  <c r="M139"/>
  <c r="M140"/>
  <c r="M141"/>
  <c r="M142"/>
  <c r="M126"/>
  <c r="J127"/>
  <c r="J128"/>
  <c r="J129"/>
  <c r="J130"/>
  <c r="J131"/>
  <c r="J132"/>
  <c r="J133"/>
  <c r="J134"/>
  <c r="J135"/>
  <c r="J136"/>
  <c r="J137"/>
  <c r="J138"/>
  <c r="J139"/>
  <c r="J140"/>
  <c r="J141"/>
  <c r="J142"/>
  <c r="J126"/>
  <c r="G127"/>
  <c r="G128"/>
  <c r="G129"/>
  <c r="G130"/>
  <c r="G131"/>
  <c r="G132"/>
  <c r="G133"/>
  <c r="G134"/>
  <c r="G135"/>
  <c r="G136"/>
  <c r="G137"/>
  <c r="G138"/>
  <c r="G139"/>
  <c r="G140"/>
  <c r="G141"/>
  <c r="G142"/>
  <c r="G126"/>
  <c r="V139" l="1"/>
  <c r="V131"/>
  <c r="V127"/>
  <c r="V141"/>
  <c r="V140"/>
  <c r="V135"/>
  <c r="V133"/>
  <c r="V132"/>
  <c r="V137"/>
  <c r="V136"/>
  <c r="V129"/>
  <c r="V128"/>
  <c r="V126"/>
  <c r="V142"/>
  <c r="V138"/>
  <c r="V134"/>
  <c r="V130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U51"/>
  <c r="U52"/>
  <c r="U53"/>
  <c r="U54"/>
  <c r="U55"/>
  <c r="U56"/>
  <c r="U57"/>
  <c r="U58"/>
  <c r="U59"/>
  <c r="U60"/>
  <c r="U61"/>
  <c r="U62"/>
  <c r="U63"/>
  <c r="U64"/>
  <c r="U65"/>
  <c r="U66"/>
  <c r="U67"/>
  <c r="U68"/>
  <c r="U69"/>
  <c r="U70"/>
  <c r="U71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U93"/>
  <c r="U94"/>
  <c r="U95"/>
  <c r="U96"/>
  <c r="U97"/>
  <c r="U98"/>
  <c r="U99"/>
  <c r="U100"/>
  <c r="U101"/>
  <c r="U102"/>
  <c r="U143"/>
  <c r="U144"/>
  <c r="U145"/>
  <c r="U146"/>
  <c r="U147"/>
  <c r="U148"/>
  <c r="U149"/>
  <c r="U150"/>
  <c r="U151"/>
  <c r="U152"/>
  <c r="U153"/>
  <c r="U154"/>
  <c r="U155"/>
  <c r="U156"/>
  <c r="U157"/>
  <c r="U158"/>
  <c r="U159"/>
  <c r="U160"/>
  <c r="U161"/>
  <c r="U162"/>
  <c r="U163"/>
  <c r="U164"/>
  <c r="U165"/>
  <c r="U166"/>
  <c r="U167"/>
  <c r="U168"/>
  <c r="U169"/>
  <c r="U170"/>
  <c r="U171"/>
  <c r="U172"/>
  <c r="U173"/>
  <c r="U174"/>
  <c r="U175"/>
  <c r="U176"/>
  <c r="U177"/>
  <c r="U178"/>
  <c r="U179"/>
  <c r="U180"/>
  <c r="U181"/>
  <c r="U182"/>
  <c r="U183"/>
  <c r="U184"/>
  <c r="U185"/>
  <c r="U186"/>
  <c r="U187"/>
  <c r="U188"/>
  <c r="U189"/>
  <c r="U190"/>
  <c r="U191"/>
  <c r="U192"/>
  <c r="U193"/>
  <c r="U194"/>
  <c r="U195"/>
  <c r="U196"/>
  <c r="U197"/>
  <c r="U198"/>
  <c r="U199"/>
  <c r="U200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43"/>
  <c r="V143" s="1"/>
  <c r="T144"/>
  <c r="V144" s="1"/>
  <c r="T145"/>
  <c r="V145" s="1"/>
  <c r="T146"/>
  <c r="V146" s="1"/>
  <c r="T147"/>
  <c r="V147" s="1"/>
  <c r="T148"/>
  <c r="V148" s="1"/>
  <c r="T149"/>
  <c r="V149" s="1"/>
  <c r="T150"/>
  <c r="V150" s="1"/>
  <c r="T151"/>
  <c r="V151" s="1"/>
  <c r="T152"/>
  <c r="V152" s="1"/>
  <c r="T153"/>
  <c r="V153" s="1"/>
  <c r="T154"/>
  <c r="V154" s="1"/>
  <c r="T155"/>
  <c r="V155" s="1"/>
  <c r="T156"/>
  <c r="V156" s="1"/>
  <c r="T157"/>
  <c r="V157" s="1"/>
  <c r="T158"/>
  <c r="V158" s="1"/>
  <c r="T159"/>
  <c r="V159" s="1"/>
  <c r="T160"/>
  <c r="V160" s="1"/>
  <c r="T161"/>
  <c r="V161" s="1"/>
  <c r="T162"/>
  <c r="V162" s="1"/>
  <c r="T163"/>
  <c r="V163" s="1"/>
  <c r="T164"/>
  <c r="V164" s="1"/>
  <c r="T165"/>
  <c r="V165" s="1"/>
  <c r="T166"/>
  <c r="V166" s="1"/>
  <c r="T167"/>
  <c r="V167" s="1"/>
  <c r="T168"/>
  <c r="V168" s="1"/>
  <c r="T169"/>
  <c r="V169" s="1"/>
  <c r="T170"/>
  <c r="V170" s="1"/>
  <c r="T171"/>
  <c r="V171" s="1"/>
  <c r="T172"/>
  <c r="V172" s="1"/>
  <c r="T173"/>
  <c r="V173" s="1"/>
  <c r="T174"/>
  <c r="V174" s="1"/>
  <c r="T175"/>
  <c r="V175" s="1"/>
  <c r="T176"/>
  <c r="V176" s="1"/>
  <c r="T177"/>
  <c r="V177" s="1"/>
  <c r="T178"/>
  <c r="V178" s="1"/>
  <c r="T179"/>
  <c r="V179" s="1"/>
  <c r="T180"/>
  <c r="V180" s="1"/>
  <c r="T181"/>
  <c r="V181" s="1"/>
  <c r="T182"/>
  <c r="V182" s="1"/>
  <c r="T183"/>
  <c r="V183" s="1"/>
  <c r="T184"/>
  <c r="V184" s="1"/>
  <c r="T185"/>
  <c r="V185" s="1"/>
  <c r="T186"/>
  <c r="V186" s="1"/>
  <c r="T187"/>
  <c r="V187" s="1"/>
  <c r="T188"/>
  <c r="V188" s="1"/>
  <c r="T189"/>
  <c r="T190"/>
  <c r="V190" s="1"/>
  <c r="T191"/>
  <c r="V191" s="1"/>
  <c r="T192"/>
  <c r="V192" s="1"/>
  <c r="T193"/>
  <c r="V193" s="1"/>
  <c r="T194"/>
  <c r="V194" s="1"/>
  <c r="T195"/>
  <c r="V195" s="1"/>
  <c r="T196"/>
  <c r="V196" s="1"/>
  <c r="T197"/>
  <c r="V197" s="1"/>
  <c r="T198"/>
  <c r="V198" s="1"/>
  <c r="T199"/>
  <c r="V199" s="1"/>
  <c r="T200"/>
  <c r="V200" s="1"/>
  <c r="U5"/>
  <c r="T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43"/>
  <c r="S144"/>
  <c r="S145"/>
  <c r="S146"/>
  <c r="S147"/>
  <c r="S148"/>
  <c r="S149"/>
  <c r="S150"/>
  <c r="S151"/>
  <c r="S152"/>
  <c r="S153"/>
  <c r="S154"/>
  <c r="S155"/>
  <c r="S156"/>
  <c r="S157"/>
  <c r="S158"/>
  <c r="S159"/>
  <c r="S160"/>
  <c r="S161"/>
  <c r="S162"/>
  <c r="S163"/>
  <c r="S164"/>
  <c r="S165"/>
  <c r="S166"/>
  <c r="S167"/>
  <c r="S168"/>
  <c r="S169"/>
  <c r="S170"/>
  <c r="S171"/>
  <c r="S172"/>
  <c r="S173"/>
  <c r="S174"/>
  <c r="S175"/>
  <c r="S176"/>
  <c r="S177"/>
  <c r="S178"/>
  <c r="S179"/>
  <c r="S180"/>
  <c r="S181"/>
  <c r="S182"/>
  <c r="S183"/>
  <c r="S184"/>
  <c r="S185"/>
  <c r="S186"/>
  <c r="S187"/>
  <c r="S188"/>
  <c r="S189"/>
  <c r="S190"/>
  <c r="S191"/>
  <c r="S192"/>
  <c r="S193"/>
  <c r="S194"/>
  <c r="S195"/>
  <c r="S196"/>
  <c r="S197"/>
  <c r="S198"/>
  <c r="S199"/>
  <c r="S200"/>
  <c r="S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5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5"/>
  <c r="V102" l="1"/>
  <c r="V100"/>
  <c r="V98"/>
  <c r="V96"/>
  <c r="V94"/>
  <c r="V92"/>
  <c r="V90"/>
  <c r="V88"/>
  <c r="V86"/>
  <c r="V84"/>
  <c r="V82"/>
  <c r="V80"/>
  <c r="V78"/>
  <c r="V76"/>
  <c r="V74"/>
  <c r="V72"/>
  <c r="V70"/>
  <c r="V68"/>
  <c r="V66"/>
  <c r="V64"/>
  <c r="V62"/>
  <c r="V60"/>
  <c r="V58"/>
  <c r="V56"/>
  <c r="V54"/>
  <c r="V52"/>
  <c r="V50"/>
  <c r="V48"/>
  <c r="V46"/>
  <c r="V44"/>
  <c r="V42"/>
  <c r="V40"/>
  <c r="V38"/>
  <c r="V36"/>
  <c r="V34"/>
  <c r="V32"/>
  <c r="V30"/>
  <c r="V28"/>
  <c r="V26"/>
  <c r="V24"/>
  <c r="V22"/>
  <c r="V20"/>
  <c r="V18"/>
  <c r="V16"/>
  <c r="V14"/>
  <c r="V12"/>
  <c r="V10"/>
  <c r="V8"/>
  <c r="V6"/>
  <c r="V101"/>
  <c r="V99"/>
  <c r="V97"/>
  <c r="V95"/>
  <c r="V93"/>
  <c r="V91"/>
  <c r="V89"/>
  <c r="V87"/>
  <c r="V85"/>
  <c r="V83"/>
  <c r="V81"/>
  <c r="V79"/>
  <c r="V77"/>
  <c r="V75"/>
  <c r="V73"/>
  <c r="V71"/>
  <c r="V69"/>
  <c r="V189"/>
  <c r="V67"/>
  <c r="V65"/>
  <c r="V63"/>
  <c r="V61"/>
  <c r="V59"/>
  <c r="V57"/>
  <c r="V55"/>
  <c r="V53"/>
  <c r="V51"/>
  <c r="V49"/>
  <c r="V47"/>
  <c r="V45"/>
  <c r="V43"/>
  <c r="V41"/>
  <c r="V39"/>
  <c r="V37"/>
  <c r="V35"/>
  <c r="V33"/>
  <c r="V31"/>
  <c r="V29"/>
  <c r="V27"/>
  <c r="V25"/>
  <c r="V23"/>
  <c r="V21"/>
  <c r="V19"/>
  <c r="V17"/>
  <c r="V15"/>
  <c r="V13"/>
  <c r="V11"/>
  <c r="V9"/>
  <c r="V7"/>
  <c r="V5"/>
  <c r="G33"/>
  <c r="G34" l="1"/>
  <c r="G3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5"/>
  <c r="M5" l="1"/>
  <c r="M30"/>
  <c r="M28"/>
  <c r="M26"/>
  <c r="M24"/>
  <c r="M22"/>
  <c r="M20"/>
  <c r="M18"/>
  <c r="M16"/>
  <c r="M14"/>
  <c r="M12"/>
  <c r="M10"/>
  <c r="M8"/>
  <c r="M6"/>
  <c r="G36"/>
  <c r="M31"/>
  <c r="M29"/>
  <c r="M27"/>
  <c r="M25"/>
  <c r="M23"/>
  <c r="M21"/>
  <c r="M19"/>
  <c r="M17"/>
  <c r="M15"/>
  <c r="M13"/>
  <c r="M11"/>
  <c r="M9"/>
  <c r="M7"/>
  <c r="G37" l="1"/>
  <c r="G38" l="1"/>
  <c r="G39" l="1"/>
  <c r="G40" l="1"/>
  <c r="G41" l="1"/>
  <c r="G42" l="1"/>
  <c r="G43" l="1"/>
  <c r="G44" l="1"/>
  <c r="G45" l="1"/>
  <c r="G46" l="1"/>
  <c r="G47" l="1"/>
  <c r="G48" l="1"/>
  <c r="G49" l="1"/>
  <c r="G50" l="1"/>
  <c r="G51" l="1"/>
  <c r="G52" l="1"/>
  <c r="G53" l="1"/>
  <c r="G54" l="1"/>
  <c r="G55" l="1"/>
  <c r="G56" l="1"/>
  <c r="G57" l="1"/>
  <c r="G58" l="1"/>
  <c r="G59" l="1"/>
  <c r="G60" l="1"/>
  <c r="G61" l="1"/>
  <c r="G62" l="1"/>
  <c r="G63" l="1"/>
  <c r="G64" l="1"/>
  <c r="G65" l="1"/>
  <c r="G66" l="1"/>
  <c r="G67" l="1"/>
  <c r="G68" l="1"/>
  <c r="G69" l="1"/>
  <c r="G70" l="1"/>
  <c r="G71" l="1"/>
  <c r="G72" l="1"/>
  <c r="G73" l="1"/>
  <c r="G74" l="1"/>
  <c r="G75" l="1"/>
  <c r="G76" l="1"/>
  <c r="G77" l="1"/>
  <c r="G78" l="1"/>
  <c r="G79" l="1"/>
  <c r="G80" l="1"/>
  <c r="G81" l="1"/>
  <c r="G82" l="1"/>
  <c r="G83" l="1"/>
  <c r="G84" l="1"/>
  <c r="G85" l="1"/>
  <c r="G86" l="1"/>
  <c r="G87" l="1"/>
  <c r="G88" l="1"/>
  <c r="G89" l="1"/>
  <c r="G90" l="1"/>
  <c r="G91" l="1"/>
  <c r="G92" l="1"/>
  <c r="G93" l="1"/>
  <c r="G94" l="1"/>
  <c r="G95" l="1"/>
  <c r="G96" l="1"/>
  <c r="G97" l="1"/>
  <c r="G98" l="1"/>
  <c r="G99" l="1"/>
  <c r="G100" l="1"/>
  <c r="G101" l="1"/>
  <c r="G102" l="1"/>
</calcChain>
</file>

<file path=xl/sharedStrings.xml><?xml version="1.0" encoding="utf-8"?>
<sst xmlns="http://schemas.openxmlformats.org/spreadsheetml/2006/main" count="653" uniqueCount="433">
  <si>
    <t>Sl. No.</t>
  </si>
  <si>
    <t>Year</t>
  </si>
  <si>
    <t>Reimbursement made to Private Schools 
(School Fee)</t>
  </si>
  <si>
    <t>Reimbursement made to Children admitted in Private Schools 
(Children Entitlement Uniform MDM and FTB)</t>
  </si>
  <si>
    <t>Detail of Amount
(Rs. In lakh)</t>
  </si>
  <si>
    <t>No. of Schools</t>
  </si>
  <si>
    <t>No. of children</t>
  </si>
  <si>
    <t>Nursery Classes</t>
  </si>
  <si>
    <t>Class 1 and Above</t>
  </si>
  <si>
    <t>Total</t>
  </si>
  <si>
    <t>Nursery 
Classes</t>
  </si>
  <si>
    <t>Amount Reimbursed for children in Nursery Classes</t>
  </si>
  <si>
    <t>Amount Reimbursed for children in Class 1 and Above</t>
  </si>
  <si>
    <t>Total Amount Reimbursed to Schools and  Children 
(Actual Demand)</t>
  </si>
  <si>
    <t>District 
Name</t>
  </si>
  <si>
    <t>Name. of 
Private 
Schools</t>
  </si>
  <si>
    <t xml:space="preserve">Total Enrolment 
of the School </t>
  </si>
  <si>
    <t>Enrolment under Section 12 (1)(C)  of the RTE Act 2009</t>
  </si>
  <si>
    <t>Detail of Reimbursement</t>
  </si>
  <si>
    <t>Enrolment in Nursery Classes</t>
  </si>
  <si>
    <t>Enrolment in  Classes 1-8</t>
  </si>
  <si>
    <t>Reimbursement to be done for  Nursery Classes</t>
  </si>
  <si>
    <t>Reimbursement to be done for class –I and above</t>
  </si>
  <si>
    <t>Total Detail of Amount
(Rs. In lakh)</t>
  </si>
  <si>
    <t>Amount Reimbursed for children in Nursery Classes
(School fee+child fee)</t>
  </si>
  <si>
    <t>Amount Reimbursed for children in Class 1 and Above
(School fee+child fee)</t>
  </si>
  <si>
    <t>Total Amount Reimbursed to Schools and  Children 
(Actual Demand)
(School fee+child fee)</t>
  </si>
  <si>
    <t>UDISE 
Code</t>
  </si>
  <si>
    <t>Reimbursement made to Private Schools 
(School Fee) maximum 1893/- per month</t>
  </si>
  <si>
    <t>Block</t>
  </si>
  <si>
    <t>School wise Details of Fee Reimbursement for the finacial year 2024-25     (Table A)</t>
  </si>
  <si>
    <t xml:space="preserve">Demand of Reimbursement Table A Compilation 2024-25      </t>
  </si>
  <si>
    <t>KMSB HIMALAYA INTER COLLEGE CHAUKORI</t>
  </si>
  <si>
    <t>05070712001</t>
  </si>
  <si>
    <t>GURUKUL P.S. BERINAG</t>
  </si>
  <si>
    <t>05070712210</t>
  </si>
  <si>
    <t>LITTLE A.N.P.S. BERINAG</t>
  </si>
  <si>
    <t>05070712211</t>
  </si>
  <si>
    <t>05070733802</t>
  </si>
  <si>
    <t>SADHANA PUBLIC  SCHOOL  BERINAG</t>
  </si>
  <si>
    <t>05070712213</t>
  </si>
  <si>
    <t>SARASWATI SM PANKHU</t>
  </si>
  <si>
    <t>05070708903</t>
  </si>
  <si>
    <t>MAI PURNA V. MANDIR BHUWANESHWAR</t>
  </si>
  <si>
    <t>05070701103</t>
  </si>
  <si>
    <t>BAL VIDHAYA MANDIR PURANATHAL</t>
  </si>
  <si>
    <t>05070707502</t>
  </si>
  <si>
    <t>M.V.M. BERINAG</t>
  </si>
  <si>
    <t>05070712214</t>
  </si>
  <si>
    <t>GB PANT PUBLIC SCHOOL RAITOLI</t>
  </si>
  <si>
    <t>05070704603</t>
  </si>
  <si>
    <t>SSM.RAI AGAR</t>
  </si>
  <si>
    <t>05070703203</t>
  </si>
  <si>
    <t>LOVE  INDIA  PUB.  S. BERINAG</t>
  </si>
  <si>
    <t>05070712207</t>
  </si>
  <si>
    <t>05070716203</t>
  </si>
  <si>
    <t>JAI MAA SPS CHAURMANYA (NAGOR)</t>
  </si>
  <si>
    <t>05070704004</t>
  </si>
  <si>
    <t>S.S.M BERINAG</t>
  </si>
  <si>
    <t>05070712212</t>
  </si>
  <si>
    <t>SARASWATI SM  DASHOULI</t>
  </si>
  <si>
    <t>THE ARYANS ACADEMY BERINAG</t>
  </si>
  <si>
    <t>THE EKLABYA SCHOOL CHOKAURI</t>
  </si>
  <si>
    <t>GURUKUL P.S. DHARAMGHAR</t>
  </si>
  <si>
    <t>MALLIKARJUN SCHOOL BERINAG</t>
  </si>
  <si>
    <t>SADHANA  IC (KHITOLI)  BERINAG</t>
  </si>
  <si>
    <t>05070712218</t>
  </si>
  <si>
    <t>THE BECON PUBLIC SCHOOL DHARAMGHAR</t>
  </si>
  <si>
    <t>05070700603</t>
  </si>
  <si>
    <t>THE ASIAN ACADEMY SENIOR SECONDARY SCHOOL</t>
  </si>
  <si>
    <t>05070712005</t>
  </si>
  <si>
    <t>NSB MEMORIAL PS RAIAGAR</t>
  </si>
  <si>
    <t>05070702606</t>
  </si>
  <si>
    <t>BERINAG PUBLIC SCHOOL BERINAG</t>
  </si>
  <si>
    <t>SHIVALIK PUBLIC SCHOOL THAL</t>
  </si>
  <si>
    <t>GYAN DAYNI PUBLIC SCHOOL BERINAG</t>
  </si>
  <si>
    <t>SSM. JABUKA THAL</t>
  </si>
  <si>
    <t>KCM PUBLIC SCHOOL BERINAG</t>
  </si>
  <si>
    <t>05074100004</t>
  </si>
  <si>
    <t>05070708810</t>
  </si>
  <si>
    <t>05070715201</t>
  </si>
  <si>
    <t>Total Enrolment of the School in the given Academic Session 
2024-25</t>
  </si>
  <si>
    <t>Total Enrolment of the School under Section 12 (1) (C) of the RTE Act in the given Academic Session 2024-25</t>
  </si>
  <si>
    <t>No. of Children for whom Reimbursement made to Private Schools 2024-25</t>
  </si>
  <si>
    <t>2024-25</t>
  </si>
  <si>
    <t>BERINAG</t>
  </si>
  <si>
    <t>AKSHAY BHARTI SCHOOL CINEMA LINE</t>
  </si>
  <si>
    <t>05070122001</t>
  </si>
  <si>
    <t>ANANDA MARGA SCHOOL AINCHOLI</t>
  </si>
  <si>
    <t>05070104007</t>
  </si>
  <si>
    <t>BHARTIYA V MANDIR saraswati</t>
  </si>
  <si>
    <t>05070104506</t>
  </si>
  <si>
    <t>BHARTIYA VIDHYA MANDIR AINCHOLI</t>
  </si>
  <si>
    <t>05070104014</t>
  </si>
  <si>
    <t>BRIGHT FUTURE ACADEMY BASTE</t>
  </si>
  <si>
    <t>05070100410</t>
  </si>
  <si>
    <t>BSB EXCELENT</t>
  </si>
  <si>
    <t>05070109702</t>
  </si>
  <si>
    <t>BULL'S EYE ACADEMY JAJARDEWAL</t>
  </si>
  <si>
    <t>05070110613</t>
  </si>
  <si>
    <t>CHILDREN KNOWLEDGE ACADEMY</t>
  </si>
  <si>
    <t>05070120801</t>
  </si>
  <si>
    <t xml:space="preserve">CHILDRENS DEVLOPMENT ACADEMY </t>
  </si>
  <si>
    <t>05070113903</t>
  </si>
  <si>
    <t>CITY PUBLIC SCHOOL mahadev</t>
  </si>
  <si>
    <t>05070122104</t>
  </si>
  <si>
    <t>CITY PUBLIC SCHOOL PITH. Gic</t>
  </si>
  <si>
    <t>05070113904</t>
  </si>
  <si>
    <t>DAYA SAGAR INTER COLLAGE BHATKOT</t>
  </si>
  <si>
    <t>05070114003</t>
  </si>
  <si>
    <t>DAYANAND I C PITH.</t>
  </si>
  <si>
    <t>05070104208</t>
  </si>
  <si>
    <t>DAYANAND VIDHYA MANDIR KASNI</t>
  </si>
  <si>
    <t>05070109502</t>
  </si>
  <si>
    <t>GREEN BOOK SMART SCHOOL, PANDA</t>
  </si>
  <si>
    <t>05070110303</t>
  </si>
  <si>
    <t>GREEN VALLY PUBLIC SCHOOL</t>
  </si>
  <si>
    <t>05070109904</t>
  </si>
  <si>
    <t>GURUKUL VIDHYA MANDIR KUMOUR</t>
  </si>
  <si>
    <t>05070112701</t>
  </si>
  <si>
    <t>GYAN DEEP B.V.M.INTER COLLAGE. KUMOUR PITHORAGARH</t>
  </si>
  <si>
    <t>05070112703</t>
  </si>
  <si>
    <t>GYAN SAGAR PS NAKOT</t>
  </si>
  <si>
    <t>05070113601</t>
  </si>
  <si>
    <t>HIMALAY PUBLIC SCHOOL PITH PS</t>
  </si>
  <si>
    <t>05070104210</t>
  </si>
  <si>
    <t>I. P. S.  PANDA</t>
  </si>
  <si>
    <t>05070110402</t>
  </si>
  <si>
    <t>IDEAL P.S. JAJARDEVAL (JHS)</t>
  </si>
  <si>
    <t>05070110612</t>
  </si>
  <si>
    <t>J.B MEMORIAL MANAS ACADEMY daula</t>
  </si>
  <si>
    <t>05070112709</t>
  </si>
  <si>
    <t>J.B MEMORIAL MANAS ACADEMY PITH.</t>
  </si>
  <si>
    <t>05070109403</t>
  </si>
  <si>
    <t>BRIGHT MIND P SCHOOL</t>
  </si>
  <si>
    <t>05070122106</t>
  </si>
  <si>
    <t>LITTLE ANGELS PUBLIC SCHOOL PANDA</t>
  </si>
  <si>
    <t>05070110302</t>
  </si>
  <si>
    <t>M SQUARE PUBLIC SCHOOL CHANDAK MOSTAMANU PITHORAGARH</t>
  </si>
  <si>
    <t>05070101702</t>
  </si>
  <si>
    <t>M Square public school pithoragarh</t>
  </si>
  <si>
    <t>05070104207</t>
  </si>
  <si>
    <t>MAHARSHI DAYANAND PUBLIC SCHOOL</t>
  </si>
  <si>
    <t>05070108903</t>
  </si>
  <si>
    <t>MAHARSHI VIDYA MANDIR JAJARDEWAL</t>
  </si>
  <si>
    <t>05070110609</t>
  </si>
  <si>
    <t>MALLIKARJUN SCHOOL AINCHOLI</t>
  </si>
  <si>
    <t>05070104010</t>
  </si>
  <si>
    <t>NARAIN SWAMI V MANDIR</t>
  </si>
  <si>
    <t>05070104503</t>
  </si>
  <si>
    <t>NEW BEER SHIBA SCHOOL</t>
  </si>
  <si>
    <t>05070112702</t>
  </si>
  <si>
    <t>NEW BEERSHEBA PUBLIC SCHOOL gic</t>
  </si>
  <si>
    <t>05070122103</t>
  </si>
  <si>
    <t>NIKHILESHWAR CHILDREN ACADEMY</t>
  </si>
  <si>
    <t>05070126105</t>
  </si>
  <si>
    <t>NORTHRIDE PUBLIC SCHOOL</t>
  </si>
  <si>
    <t>05070122107</t>
  </si>
  <si>
    <t>P.M.M PUBLIC SCHOOL</t>
  </si>
  <si>
    <t>05070108603</t>
  </si>
  <si>
    <t>PRAN NATH F.P.S. PITH.</t>
  </si>
  <si>
    <t>05070125107</t>
  </si>
  <si>
    <t>PRAN NATH FAUNDATION JAKH</t>
  </si>
  <si>
    <t>05070111703</t>
  </si>
  <si>
    <t>R.C PUBLIC SCHOOL</t>
  </si>
  <si>
    <t>05070108907</t>
  </si>
  <si>
    <t>S V M HIGH SCHOOL</t>
  </si>
  <si>
    <t>05070104204</t>
  </si>
  <si>
    <t>SARASWATI SHISHU MANDIR/V.V.M. KESHAV PURAM PITH.</t>
  </si>
  <si>
    <t>05070104209</t>
  </si>
  <si>
    <t>SARASWATI SISHU MANDIR jakh</t>
  </si>
  <si>
    <t>05070112202</t>
  </si>
  <si>
    <t>SHISHU VIDHYA MANDIR JHS RAI</t>
  </si>
  <si>
    <t>05070114006</t>
  </si>
  <si>
    <t>SHISHU VIDHYA PEETH PRIMARY WADDA</t>
  </si>
  <si>
    <t>05070111004</t>
  </si>
  <si>
    <t>SOAR VALLEY PUBLIC SCHOOL</t>
  </si>
  <si>
    <t>05070104202</t>
  </si>
  <si>
    <t>SPRING DALE PUBLIC SCHOOL jakhani</t>
  </si>
  <si>
    <t>05070108802</t>
  </si>
  <si>
    <t>SPRING DALE PUBLIC SCHOOL</t>
  </si>
  <si>
    <t>05070104735</t>
  </si>
  <si>
    <t>SSM  PITHORAGARH naya bazaar</t>
  </si>
  <si>
    <t>05070125105</t>
  </si>
  <si>
    <t>STAFFORD SCHOOL PITH.</t>
  </si>
  <si>
    <t>05070113905</t>
  </si>
  <si>
    <t>STANFORD ACADEMY JHS GURNA</t>
  </si>
  <si>
    <t>05070105505</t>
  </si>
  <si>
    <t>SUN RISE P SCHOOL</t>
  </si>
  <si>
    <t>05070100404</t>
  </si>
  <si>
    <t>TAGORE PUBLIC SCHOOL LINTHYURA</t>
  </si>
  <si>
    <t>05070108902</t>
  </si>
  <si>
    <t>TAGORE PUBLIC SCHOOL THARKOT</t>
  </si>
  <si>
    <t>05070107205</t>
  </si>
  <si>
    <t>TAPOVAN VIDYASTHALI</t>
  </si>
  <si>
    <t>05070126104</t>
  </si>
  <si>
    <t>THE ASIAN ACADEMY rai</t>
  </si>
  <si>
    <t>05070120802</t>
  </si>
  <si>
    <t>THE ASIAN ACADEMY PITH.takana</t>
  </si>
  <si>
    <t>05070126106</t>
  </si>
  <si>
    <t>THE ASIAN ACADEMY SENIOR SECONDARY PTH aincholi</t>
  </si>
  <si>
    <t>05070104015</t>
  </si>
  <si>
    <t>THE EXCELLENCE FOUNDATION BIN</t>
  </si>
  <si>
    <t>05070108605</t>
  </si>
  <si>
    <t>THE OAKLAND ACADEMY</t>
  </si>
  <si>
    <t>05070108602</t>
  </si>
  <si>
    <t>THE PRECIOUS ACADEMY</t>
  </si>
  <si>
    <t>05070108604</t>
  </si>
  <si>
    <t>V. V. M.  PRIMARY SECTION</t>
  </si>
  <si>
    <t>05070108803</t>
  </si>
  <si>
    <t>V.B.P.SCHOOL</t>
  </si>
  <si>
    <t>05070110703</t>
  </si>
  <si>
    <t>VALLIENS ACADEMY</t>
  </si>
  <si>
    <t>05070122105</t>
  </si>
  <si>
    <t>VATSALYAM VIDYASTHALI JAKHANI</t>
  </si>
  <si>
    <t>05070108804</t>
  </si>
  <si>
    <t>WISDOM NURSERY SCHOOL PITH.</t>
  </si>
  <si>
    <t>05070122102</t>
  </si>
  <si>
    <t>UTTRAKHAND P.S. SILPATA (PS)</t>
  </si>
  <si>
    <t>05070109102</t>
  </si>
  <si>
    <t>ICON PUBLIC SCHOOL</t>
  </si>
  <si>
    <t>05070108606</t>
  </si>
  <si>
    <t>MOUNT NANDA CHILDREN'S ACADEMY</t>
  </si>
  <si>
    <t>05070104016</t>
  </si>
  <si>
    <t>NB OLI MEMORIAL STAR REACHERS</t>
  </si>
  <si>
    <t>05070108607</t>
  </si>
  <si>
    <t>THE BLOSSOM PUBLIC SCHOOL</t>
  </si>
  <si>
    <t>05070103502</t>
  </si>
  <si>
    <t>BIN</t>
  </si>
  <si>
    <t>S.S.M. DHARCHULA</t>
  </si>
  <si>
    <t>05070513815</t>
  </si>
  <si>
    <t>NATIONAL PUBLIC SCHOOL DHARCHULA</t>
  </si>
  <si>
    <t>05070513821</t>
  </si>
  <si>
    <t>GAYATRI V. MANDIR DHARCHULA</t>
  </si>
  <si>
    <t>05070513823</t>
  </si>
  <si>
    <t>R.C.S. DHARCHULA</t>
  </si>
  <si>
    <t>05070513827</t>
  </si>
  <si>
    <t>NEW SUN RISE PUBLIC SCHOOL</t>
  </si>
  <si>
    <t>05070513832</t>
  </si>
  <si>
    <t>MALLIKARJUN SCHOOL DHARCHULA</t>
  </si>
  <si>
    <t>05070513833</t>
  </si>
  <si>
    <t xml:space="preserve">S.B.S.D. V.M. BANGAPANI </t>
  </si>
  <si>
    <t>05070516002</t>
  </si>
  <si>
    <t>SARASWATI S.M. BARAM</t>
  </si>
  <si>
    <t>05070506604</t>
  </si>
  <si>
    <t>THE ASTHA VISION ACADEMY BARAM</t>
  </si>
  <si>
    <t>05070506605</t>
  </si>
  <si>
    <t>PUBLIC S. NAULA &amp; NAULA PUBLIC JHS JUMMA</t>
  </si>
  <si>
    <t>05070509704</t>
  </si>
  <si>
    <t>PNF SCHOOL BALUWAKOT</t>
  </si>
  <si>
    <t>05070510003</t>
  </si>
  <si>
    <t>SSM  BALUWAKOT</t>
  </si>
  <si>
    <t>05070510008</t>
  </si>
  <si>
    <t>JAY KEDAR PUBLIC SCHOOL BALUWAKOT</t>
  </si>
  <si>
    <t>05070510024</t>
  </si>
  <si>
    <t xml:space="preserve">ARMY SCHOOL </t>
  </si>
  <si>
    <t>05070513825</t>
  </si>
  <si>
    <t>THE ANGLE CONVENT  SCHOOL HAAT DHARCHULA</t>
  </si>
  <si>
    <t>05070513831</t>
  </si>
  <si>
    <t>S.S.M. KALIKA</t>
  </si>
  <si>
    <t>05070511503</t>
  </si>
  <si>
    <t>KAILASH MANSAROVAR PUBLIC SCHOOL KALIKA</t>
  </si>
  <si>
    <t>05070511507</t>
  </si>
  <si>
    <t>MINARWA ACADEMY KALIKA</t>
  </si>
  <si>
    <t>05070511516</t>
  </si>
  <si>
    <t>HARI DUTT S.S.M. JAULJIBI</t>
  </si>
  <si>
    <t>05070511808</t>
  </si>
  <si>
    <t>S.S.M. DHUNGA TOLI</t>
  </si>
  <si>
    <t>05070512403</t>
  </si>
  <si>
    <t>SSM PAYYAPAURI</t>
  </si>
  <si>
    <t>05070512501</t>
  </si>
  <si>
    <t>THE ANGLE CONVENT  SCHOOL BALUWAKOT</t>
  </si>
  <si>
    <t>05070510025</t>
  </si>
  <si>
    <t>S.S.M. RANTHI</t>
  </si>
  <si>
    <t>05070509201</t>
  </si>
  <si>
    <t>DHARCHULA</t>
  </si>
  <si>
    <t>AANAND MARG JARMAL GAON</t>
  </si>
  <si>
    <t>05070803303</t>
  </si>
  <si>
    <t>ASHTHA PUBLIC SCHOOL KHIRMANDE</t>
  </si>
  <si>
    <t>05070801002</t>
  </si>
  <si>
    <t>B.V.M.  GANAI</t>
  </si>
  <si>
    <t>05070818202</t>
  </si>
  <si>
    <t>CHETNA PUBLIC SHCOOL GANAI GANGOLI</t>
  </si>
  <si>
    <t>05070807205</t>
  </si>
  <si>
    <t>DEVNAGARIK VIDHYA PEETH SERAGHAT</t>
  </si>
  <si>
    <t>05070819303</t>
  </si>
  <si>
    <t>G.S.B. VIDYA MANDIR DUNI</t>
  </si>
  <si>
    <t>05070804402</t>
  </si>
  <si>
    <t>GREEN VALLEY PUBLIC SCHOOL GUPTARI</t>
  </si>
  <si>
    <t>05070815103</t>
  </si>
  <si>
    <t>GUIDE LINE N. P.S. GANGOLIHAT</t>
  </si>
  <si>
    <t>05070803010</t>
  </si>
  <si>
    <t>H.M.S GANGOLIHAT</t>
  </si>
  <si>
    <t>05070846502</t>
  </si>
  <si>
    <t>H.V.P.S. GANGOLIHAT (PS)</t>
  </si>
  <si>
    <t>05070803009</t>
  </si>
  <si>
    <t>HILL V.S.N. KHIRMANDE</t>
  </si>
  <si>
    <t>05070819202</t>
  </si>
  <si>
    <t>J.B.S.G. ACADEMY GANGOLIHAT</t>
  </si>
  <si>
    <t>05070820601</t>
  </si>
  <si>
    <t>K.A. BANKOT</t>
  </si>
  <si>
    <t>05070806103</t>
  </si>
  <si>
    <t>MA CHAMUNDA PS. HANERA</t>
  </si>
  <si>
    <t>05070842301</t>
  </si>
  <si>
    <t>RENAISSANCE NURSERY &amp; SCHOOL GANGOLIHAT</t>
  </si>
  <si>
    <t>05070803007</t>
  </si>
  <si>
    <t>S. G. M. PUB. SCHOOL</t>
  </si>
  <si>
    <t>05070846903</t>
  </si>
  <si>
    <t>SARASWAT SHISU MANDIR GANGOLIHAT</t>
  </si>
  <si>
    <t>05070803002</t>
  </si>
  <si>
    <t>SARASWATI S. SAMITI CHAUNALA</t>
  </si>
  <si>
    <t>05070809202</t>
  </si>
  <si>
    <t>SHRI MAHAKALI VIDIYA MAN. DASAITHAL</t>
  </si>
  <si>
    <t>05070812505</t>
  </si>
  <si>
    <t>SSM  BANKOT</t>
  </si>
  <si>
    <t>05070804903</t>
  </si>
  <si>
    <t>TPS GANGOLIHAT</t>
  </si>
  <si>
    <t>05070803008</t>
  </si>
  <si>
    <t>GANGOLIHAT</t>
  </si>
  <si>
    <t>Mother Public School kanalichhina</t>
  </si>
  <si>
    <t>05070307606</t>
  </si>
  <si>
    <t>Vidhyasagar Public School Bagrihat</t>
  </si>
  <si>
    <t>05070313703</t>
  </si>
  <si>
    <t>Stepping Stone Public School Peepli</t>
  </si>
  <si>
    <t>05070328504</t>
  </si>
  <si>
    <t>Children Paradise School Askot</t>
  </si>
  <si>
    <t>05070305209</t>
  </si>
  <si>
    <t>K.V.S. Pal Memorial Askot</t>
  </si>
  <si>
    <t>05070305208</t>
  </si>
  <si>
    <t>Green Valley Public School Kanalichhina</t>
  </si>
  <si>
    <t>05070302703</t>
  </si>
  <si>
    <t>Sarswati Vidhya Mandir Devalthal</t>
  </si>
  <si>
    <t>05070302402</t>
  </si>
  <si>
    <t>Sarswati Shishu Mandir Bungachhina</t>
  </si>
  <si>
    <t>05070310602</t>
  </si>
  <si>
    <t>Maharshi Dayanand Vidhya Mandir Devalthal</t>
  </si>
  <si>
    <t>05070302406</t>
  </si>
  <si>
    <t>Sarswati Shishu Vidhya Mandir Devalthal</t>
  </si>
  <si>
    <t>05070302408</t>
  </si>
  <si>
    <t>Pragati Public School Muwani</t>
  </si>
  <si>
    <t>05070311103</t>
  </si>
  <si>
    <t>Sarswati Shishu Mandir Algara</t>
  </si>
  <si>
    <t>05070326003</t>
  </si>
  <si>
    <t>Sarswati Shishu Mandir Kanalichhina</t>
  </si>
  <si>
    <t>05070311604</t>
  </si>
  <si>
    <t>North hill public school Devalthal</t>
  </si>
  <si>
    <t>05070316801</t>
  </si>
  <si>
    <t>Sher Singh Sarswati bihar public school muwani</t>
  </si>
  <si>
    <t>05070311108</t>
  </si>
  <si>
    <t>Eden Temple Aathgaonsilling</t>
  </si>
  <si>
    <t>05070207405</t>
  </si>
  <si>
    <t xml:space="preserve">New Nikhileswar Academy Jholkhet </t>
  </si>
  <si>
    <t>05070206902</t>
  </si>
  <si>
    <t xml:space="preserve">Triton l'avenir Bharkatiya </t>
  </si>
  <si>
    <t>05070207703</t>
  </si>
  <si>
    <t>JSB Maregaon</t>
  </si>
  <si>
    <t>05070206803</t>
  </si>
  <si>
    <t xml:space="preserve">Bal Vidhya Mandir Arkini </t>
  </si>
  <si>
    <t>05070214102</t>
  </si>
  <si>
    <t xml:space="preserve">Lateswar Vidya Mandir Barabey </t>
  </si>
  <si>
    <t>05070210404</t>
  </si>
  <si>
    <t xml:space="preserve">Bal Vidhya Mandir Gaurihat </t>
  </si>
  <si>
    <t>05070202003</t>
  </si>
  <si>
    <t xml:space="preserve">Gandhi Vidhya Peet Bhateri </t>
  </si>
  <si>
    <t>05070202306</t>
  </si>
  <si>
    <t xml:space="preserve">Mini Kashmir Jhulaghat </t>
  </si>
  <si>
    <t>05070211601</t>
  </si>
  <si>
    <t xml:space="preserve">Ujjwal Vidhya Mandir Nanipatal </t>
  </si>
  <si>
    <t>05070205803</t>
  </si>
  <si>
    <t xml:space="preserve">S.S.M. MUNSYARI </t>
  </si>
  <si>
    <t>05070608107</t>
  </si>
  <si>
    <t>STEP BY STEP MADKOT</t>
  </si>
  <si>
    <t>05070602908</t>
  </si>
  <si>
    <t>MALLIKARJUN S MADKOT</t>
  </si>
  <si>
    <t xml:space="preserve">M.P.S. MUNSYARI </t>
  </si>
  <si>
    <t>05070628602</t>
  </si>
  <si>
    <t>P.P.S.MADKOT</t>
  </si>
  <si>
    <t>05070602907</t>
  </si>
  <si>
    <t xml:space="preserve">S.S.M. MADKOT </t>
  </si>
  <si>
    <t>05070602902</t>
  </si>
  <si>
    <t xml:space="preserve">GYANDEEP NACHANI </t>
  </si>
  <si>
    <t>05070608104</t>
  </si>
  <si>
    <t xml:space="preserve">M.G.J.M. KAIMCHOURA </t>
  </si>
  <si>
    <t>05070607902</t>
  </si>
  <si>
    <t xml:space="preserve">SKNJ NACHANI </t>
  </si>
  <si>
    <t>05070608106</t>
  </si>
  <si>
    <t xml:space="preserve">S.S.M. FULIDOOR </t>
  </si>
  <si>
    <t>05070600203</t>
  </si>
  <si>
    <t xml:space="preserve">S.D.V.M. MADKOT </t>
  </si>
  <si>
    <t>05070602905</t>
  </si>
  <si>
    <t xml:space="preserve">SAVODAY P.S. JAITI </t>
  </si>
  <si>
    <t>05070607202</t>
  </si>
  <si>
    <t>MOONAKOT</t>
  </si>
  <si>
    <t>MUNSYARI</t>
  </si>
  <si>
    <t>KANALICHHINA</t>
  </si>
  <si>
    <t>S.N</t>
  </si>
  <si>
    <t>Reimbursement to be made to Children admitted in Private Schools 
(Children Entitlement- 
Uniform(@ 600 for PS &amp; UPS), 
FTB(@ 250 for PS &amp; @400 for UPS) 
MDM as per actual attendance(@ 9.69 per child per day for PS and @ 12.34 per child per day for UPS maximum for 230 days)</t>
  </si>
  <si>
    <t>DIDIHAT</t>
  </si>
  <si>
    <t>TOTAL</t>
  </si>
  <si>
    <t>ABHILASHA ACADEMY DIDIHAT</t>
  </si>
  <si>
    <t>05070403011</t>
  </si>
  <si>
    <t>GALORIYAL PUBLIC SCHOOL DIDIHAT</t>
  </si>
  <si>
    <t>05070402609</t>
  </si>
  <si>
    <t>MALLIKARJUN VIDYA PEETH THAL</t>
  </si>
  <si>
    <t>05070403304</t>
  </si>
  <si>
    <t>MANAS CHILDREN ACADEMY THAL</t>
  </si>
  <si>
    <t>05070403505</t>
  </si>
  <si>
    <t>RAJPOOT ELEMENTARY SCHOOL GOAL</t>
  </si>
  <si>
    <t>05070403303</t>
  </si>
  <si>
    <t>Ravindra Nath Tagore Public School Narayan Nagar</t>
  </si>
  <si>
    <t>05070411103</t>
  </si>
  <si>
    <t>SARSWATI SHISHU MANDIR DIDIHAT</t>
  </si>
  <si>
    <t>05070402608</t>
  </si>
  <si>
    <t>SARSWATI SHISHU MANDIR THAL</t>
  </si>
  <si>
    <t>05070403504</t>
  </si>
  <si>
    <t>SARASWATI BAL VIDYA MANDIR JAURASI</t>
  </si>
  <si>
    <t>05070408008</t>
  </si>
  <si>
    <t>SEERA PUBLIC SCHOOL DIDIHAT</t>
  </si>
  <si>
    <t>05070402610</t>
  </si>
  <si>
    <t>SHIKHAR SCHOOL DIDIHAT</t>
  </si>
  <si>
    <t>05070400202</t>
  </si>
  <si>
    <t>SARASWATI SHISHU MANDIR CHAUBATI</t>
  </si>
  <si>
    <t>05070409804</t>
  </si>
  <si>
    <t>SURYA MANTESARI INTER COLLAGE DIDIHAT</t>
  </si>
  <si>
    <t>05070402606</t>
  </si>
  <si>
    <t>SURYA MANTESARI SCHOOL DIDIHAT</t>
  </si>
  <si>
    <t>05070402604</t>
  </si>
  <si>
    <t>SWAMI MALAYNATH PUBLIC SCHOOL DIDIHAT</t>
  </si>
  <si>
    <t>05070402611</t>
  </si>
  <si>
    <t>V.E.D.A. JUNIOR HIGH SCHOOL DIDIHAT</t>
  </si>
  <si>
    <t>05070400103</t>
  </si>
  <si>
    <t>VIDYA SAGAR PUBLIC SCHOOL DIDIHAT</t>
  </si>
  <si>
    <t>05070400104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</si>
</sst>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rgb="FF212529"/>
      <name val="Times New Roman"/>
      <family val="1"/>
    </font>
    <font>
      <sz val="13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3" fillId="0" borderId="0"/>
  </cellStyleXfs>
  <cellXfs count="75">
    <xf numFmtId="0" fontId="0" fillId="0" borderId="0" xfId="0"/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2" fontId="9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vertical="center" wrapText="1"/>
      <protection locked="0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right" vertical="center" wrapText="1"/>
    </xf>
    <xf numFmtId="0" fontId="5" fillId="0" borderId="3" xfId="0" quotePrefix="1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2" fontId="8" fillId="0" borderId="3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 wrapText="1"/>
    </xf>
    <xf numFmtId="0" fontId="4" fillId="0" borderId="3" xfId="0" quotePrefix="1" applyFont="1" applyFill="1" applyBorder="1" applyAlignment="1">
      <alignment horizontal="right" vertical="center"/>
    </xf>
    <xf numFmtId="49" fontId="5" fillId="0" borderId="3" xfId="0" applyNumberFormat="1" applyFont="1" applyFill="1" applyBorder="1" applyAlignment="1">
      <alignment horizontal="right" vertical="center"/>
    </xf>
    <xf numFmtId="49" fontId="4" fillId="0" borderId="3" xfId="0" applyNumberFormat="1" applyFont="1" applyFill="1" applyBorder="1" applyAlignment="1">
      <alignment horizontal="right" vertical="center"/>
    </xf>
    <xf numFmtId="0" fontId="5" fillId="0" borderId="3" xfId="2" applyFont="1" applyFill="1" applyBorder="1" applyAlignment="1">
      <alignment horizontal="right" vertical="center"/>
    </xf>
    <xf numFmtId="0" fontId="10" fillId="0" borderId="3" xfId="0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center" vertical="center"/>
    </xf>
    <xf numFmtId="2" fontId="5" fillId="0" borderId="3" xfId="0" applyNumberFormat="1" applyFont="1" applyFill="1" applyBorder="1" applyAlignment="1">
      <alignment horizontal="right" vertical="center"/>
    </xf>
    <xf numFmtId="2" fontId="5" fillId="0" borderId="3" xfId="0" applyNumberFormat="1" applyFont="1" applyFill="1" applyBorder="1" applyAlignment="1">
      <alignment horizontal="right" vertical="center" wrapText="1"/>
    </xf>
    <xf numFmtId="49" fontId="4" fillId="0" borderId="3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2" fontId="7" fillId="2" borderId="3" xfId="0" applyNumberFormat="1" applyFont="1" applyFill="1" applyBorder="1" applyAlignment="1">
      <alignment horizontal="right" vertical="center" wrapText="1"/>
    </xf>
    <xf numFmtId="2" fontId="6" fillId="2" borderId="3" xfId="0" applyNumberFormat="1" applyFont="1" applyFill="1" applyBorder="1" applyAlignment="1">
      <alignment horizontal="right" vertical="center" wrapText="1"/>
    </xf>
    <xf numFmtId="2" fontId="7" fillId="0" borderId="3" xfId="0" applyNumberFormat="1" applyFont="1" applyBorder="1" applyAlignment="1">
      <alignment horizontal="right" vertical="center"/>
    </xf>
    <xf numFmtId="2" fontId="6" fillId="0" borderId="3" xfId="0" applyNumberFormat="1" applyFont="1" applyBorder="1" applyAlignment="1">
      <alignment horizontal="right" vertical="center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right" vertical="center"/>
    </xf>
    <xf numFmtId="2" fontId="6" fillId="0" borderId="3" xfId="0" applyNumberFormat="1" applyFont="1" applyFill="1" applyBorder="1" applyAlignment="1">
      <alignment horizontal="right" vertical="center" wrapText="1"/>
    </xf>
    <xf numFmtId="0" fontId="7" fillId="0" borderId="0" xfId="0" applyFont="1" applyFill="1" applyAlignment="1">
      <alignment vertical="center"/>
    </xf>
    <xf numFmtId="0" fontId="8" fillId="0" borderId="3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vertical="center"/>
    </xf>
    <xf numFmtId="0" fontId="8" fillId="0" borderId="3" xfId="2" applyFont="1" applyFill="1" applyBorder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>
      <alignment horizontal="center" vertical="center" wrapText="1"/>
    </xf>
    <xf numFmtId="2" fontId="9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 applyProtection="1">
      <alignment vertical="center" wrapText="1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9">
    <cellStyle name="Comma 2" xfId="3"/>
    <cellStyle name="Normal" xfId="0" builtinId="0"/>
    <cellStyle name="Normal 2" xfId="2"/>
    <cellStyle name="Normal 2 2" xfId="5"/>
    <cellStyle name="Normal 3" xfId="4"/>
    <cellStyle name="Normal 33 2" xfId="1"/>
    <cellStyle name="Normal 34" xfId="7"/>
    <cellStyle name="Normal 4" xfId="8"/>
    <cellStyle name="Normal 5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" name="TextBox 1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" name="TextBox 2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" name="TextBox 3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5" name="TextBox 4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7" name="TextBox 6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8" name="TextBox 7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9" name="TextBox 8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0" name="TextBox 9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1" name="TextBox 10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2" name="TextBox 11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3" name="TextBox 12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4" name="TextBox 13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5" name="TextBox 14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6" name="TextBox 15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7" name="TextBox 16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8" name="TextBox 17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19" name="TextBox 18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0" name="TextBox 19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1" name="TextBox 20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2" name="TextBox 21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3" name="TextBox 22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4" name="TextBox 23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5" name="TextBox 24"/>
        <xdr:cNvSpPr txBox="1"/>
      </xdr:nvSpPr>
      <xdr:spPr>
        <a:xfrm>
          <a:off x="86582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6" name="TextBox 25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7" name="TextBox 26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8" name="TextBox 27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29" name="TextBox 28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0" name="TextBox 29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1" name="TextBox 30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2" name="TextBox 31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3" name="TextBox 32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4" name="TextBox 33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5" name="TextBox 34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6" name="TextBox 35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7" name="TextBox 36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8" name="TextBox 37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39" name="TextBox 38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0" name="TextBox 39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1" name="TextBox 40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2" name="TextBox 41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3" name="TextBox 42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4" name="TextBox 43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5" name="TextBox 44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6" name="TextBox 45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7" name="TextBox 46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8" name="TextBox 47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4</xdr:row>
      <xdr:rowOff>0</xdr:rowOff>
    </xdr:from>
    <xdr:ext cx="184731" cy="264560"/>
    <xdr:sp macro="" textlink="">
      <xdr:nvSpPr>
        <xdr:cNvPr id="49" name="TextBox 48"/>
        <xdr:cNvSpPr txBox="1"/>
      </xdr:nvSpPr>
      <xdr:spPr>
        <a:xfrm>
          <a:off x="86582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0" name="TextBox 49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1" name="TextBox 50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2" name="TextBox 51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3" name="TextBox 52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4" name="TextBox 53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5" name="TextBox 54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6" name="TextBox 55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7" name="TextBox 56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8" name="TextBox 57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59" name="TextBox 58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0" name="TextBox 59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1" name="TextBox 60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2" name="TextBox 61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3" name="TextBox 62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4" name="TextBox 63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5" name="TextBox 64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6" name="TextBox 65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7" name="TextBox 66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8" name="TextBox 67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69" name="TextBox 68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0" name="TextBox 69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1" name="TextBox 70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2" name="TextBox 71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3" name="TextBox 72"/>
        <xdr:cNvSpPr txBox="1"/>
      </xdr:nvSpPr>
      <xdr:spPr>
        <a:xfrm>
          <a:off x="10220325" y="38195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4" name="TextBox 73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5" name="TextBox 74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6" name="TextBox 75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7" name="TextBox 76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8" name="TextBox 77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79" name="TextBox 78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0" name="TextBox 79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1" name="TextBox 80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2" name="TextBox 81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3" name="TextBox 82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4" name="TextBox 83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5" name="TextBox 84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6" name="TextBox 85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7" name="TextBox 86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8" name="TextBox 87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89" name="TextBox 88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90" name="TextBox 89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91" name="TextBox 90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92" name="TextBox 91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93" name="TextBox 92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94" name="TextBox 93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95" name="TextBox 94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96" name="TextBox 95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4</xdr:row>
      <xdr:rowOff>0</xdr:rowOff>
    </xdr:from>
    <xdr:ext cx="184731" cy="264560"/>
    <xdr:sp macro="" textlink="">
      <xdr:nvSpPr>
        <xdr:cNvPr id="97" name="TextBox 96"/>
        <xdr:cNvSpPr txBox="1"/>
      </xdr:nvSpPr>
      <xdr:spPr>
        <a:xfrm>
          <a:off x="10220325" y="382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98" name="TextBox 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99" name="TextBox 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0" name="TextBox 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1" name="TextBox 1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2" name="TextBox 1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3" name="TextBox 1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4" name="TextBox 1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5" name="TextBox 1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6" name="TextBox 1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7" name="TextBox 1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8" name="TextBox 1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09" name="TextBox 1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0" name="TextBox 1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1" name="TextBox 1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2" name="TextBox 1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3" name="TextBox 1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4" name="TextBox 1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5" name="TextBox 1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6" name="TextBox 1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7" name="TextBox 1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8" name="TextBox 1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19" name="TextBox 1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0" name="TextBox 1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1" name="TextBox 1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2" name="TextBox 1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3" name="TextBox 1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4" name="TextBox 1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5" name="TextBox 1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6" name="TextBox 1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7" name="TextBox 1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8" name="TextBox 1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29" name="TextBox 1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0" name="TextBox 1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1" name="TextBox 1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2" name="TextBox 1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3" name="TextBox 1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4" name="TextBox 1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5" name="TextBox 1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6" name="TextBox 1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7" name="TextBox 1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8" name="TextBox 1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39" name="TextBox 1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40" name="TextBox 1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41" name="TextBox 1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42" name="TextBox 1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43" name="TextBox 1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44" name="TextBox 1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5</xdr:row>
      <xdr:rowOff>0</xdr:rowOff>
    </xdr:from>
    <xdr:ext cx="184731" cy="264560"/>
    <xdr:sp macro="" textlink="">
      <xdr:nvSpPr>
        <xdr:cNvPr id="145" name="TextBox 1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46" name="TextBox 1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47" name="TextBox 1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48" name="TextBox 1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49" name="TextBox 1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0" name="TextBox 1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1" name="TextBox 1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2" name="TextBox 1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3" name="TextBox 1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4" name="TextBox 1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5" name="TextBox 1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6" name="TextBox 1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7" name="TextBox 1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8" name="TextBox 1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59" name="TextBox 1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0" name="TextBox 1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1" name="TextBox 1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2" name="TextBox 1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3" name="TextBox 1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4" name="TextBox 1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5" name="TextBox 1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6" name="TextBox 1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7" name="TextBox 1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8" name="TextBox 1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69" name="TextBox 1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0" name="TextBox 1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1" name="TextBox 1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2" name="TextBox 1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3" name="TextBox 1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4" name="TextBox 1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5" name="TextBox 1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6" name="TextBox 1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7" name="TextBox 1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8" name="TextBox 1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79" name="TextBox 1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0" name="TextBox 1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1" name="TextBox 1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2" name="TextBox 1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3" name="TextBox 1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4" name="TextBox 1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5" name="TextBox 1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6" name="TextBox 1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7" name="TextBox 1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8" name="TextBox 1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89" name="TextBox 1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90" name="TextBox 1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91" name="TextBox 1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92" name="TextBox 1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6</xdr:row>
      <xdr:rowOff>0</xdr:rowOff>
    </xdr:from>
    <xdr:ext cx="184731" cy="264560"/>
    <xdr:sp macro="" textlink="">
      <xdr:nvSpPr>
        <xdr:cNvPr id="193" name="TextBox 1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194" name="TextBox 1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195" name="TextBox 1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196" name="TextBox 1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197" name="TextBox 1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198" name="TextBox 1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199" name="TextBox 1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0" name="TextBox 1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1" name="TextBox 2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2" name="TextBox 2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3" name="TextBox 2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4" name="TextBox 2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5" name="TextBox 2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6" name="TextBox 2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7" name="TextBox 2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8" name="TextBox 2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09" name="TextBox 2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0" name="TextBox 2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1" name="TextBox 2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2" name="TextBox 2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3" name="TextBox 2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4" name="TextBox 2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5" name="TextBox 2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6" name="TextBox 2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7" name="TextBox 2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8" name="TextBox 2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19" name="TextBox 2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0" name="TextBox 2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1" name="TextBox 2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2" name="TextBox 2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3" name="TextBox 2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4" name="TextBox 2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5" name="TextBox 2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6" name="TextBox 2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7" name="TextBox 2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8" name="TextBox 2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29" name="TextBox 2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0" name="TextBox 2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1" name="TextBox 2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2" name="TextBox 2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3" name="TextBox 2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4" name="TextBox 2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5" name="TextBox 2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6" name="TextBox 2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7" name="TextBox 2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8" name="TextBox 2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39" name="TextBox 2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40" name="TextBox 2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7</xdr:row>
      <xdr:rowOff>0</xdr:rowOff>
    </xdr:from>
    <xdr:ext cx="184731" cy="264560"/>
    <xdr:sp macro="" textlink="">
      <xdr:nvSpPr>
        <xdr:cNvPr id="241" name="TextBox 2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42" name="TextBox 2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43" name="TextBox 2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44" name="TextBox 2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45" name="TextBox 2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46" name="TextBox 2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47" name="TextBox 2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48" name="TextBox 2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49" name="TextBox 2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0" name="TextBox 2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1" name="TextBox 2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2" name="TextBox 2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3" name="TextBox 2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4" name="TextBox 2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5" name="TextBox 2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6" name="TextBox 2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7" name="TextBox 2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8" name="TextBox 2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59" name="TextBox 2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0" name="TextBox 2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1" name="TextBox 2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2" name="TextBox 2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3" name="TextBox 2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4" name="TextBox 2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5" name="TextBox 2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6" name="TextBox 2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7" name="TextBox 2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8" name="TextBox 2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69" name="TextBox 2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0" name="TextBox 2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1" name="TextBox 2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2" name="TextBox 2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3" name="TextBox 2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4" name="TextBox 2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5" name="TextBox 2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6" name="TextBox 2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7" name="TextBox 2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8" name="TextBox 2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79" name="TextBox 2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0" name="TextBox 2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1" name="TextBox 2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2" name="TextBox 2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3" name="TextBox 2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4" name="TextBox 2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5" name="TextBox 2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6" name="TextBox 2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7" name="TextBox 2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8" name="TextBox 2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</xdr:row>
      <xdr:rowOff>0</xdr:rowOff>
    </xdr:from>
    <xdr:ext cx="184731" cy="264560"/>
    <xdr:sp macro="" textlink="">
      <xdr:nvSpPr>
        <xdr:cNvPr id="289" name="TextBox 2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0" name="TextBox 2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1" name="TextBox 2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2" name="TextBox 2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3" name="TextBox 2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4" name="TextBox 2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5" name="TextBox 2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6" name="TextBox 2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7" name="TextBox 2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8" name="TextBox 2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299" name="TextBox 2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0" name="TextBox 2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1" name="TextBox 3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2" name="TextBox 3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3" name="TextBox 3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4" name="TextBox 3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5" name="TextBox 3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6" name="TextBox 3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7" name="TextBox 3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8" name="TextBox 3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09" name="TextBox 3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0" name="TextBox 3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1" name="TextBox 3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2" name="TextBox 3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3" name="TextBox 3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4" name="TextBox 3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5" name="TextBox 3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6" name="TextBox 3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7" name="TextBox 3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8" name="TextBox 3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19" name="TextBox 3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0" name="TextBox 3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1" name="TextBox 3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2" name="TextBox 3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3" name="TextBox 3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4" name="TextBox 3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5" name="TextBox 3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6" name="TextBox 3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7" name="TextBox 3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8" name="TextBox 3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29" name="TextBox 3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30" name="TextBox 3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31" name="TextBox 3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32" name="TextBox 3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33" name="TextBox 3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34" name="TextBox 3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35" name="TextBox 3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36" name="TextBox 3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9</xdr:row>
      <xdr:rowOff>0</xdr:rowOff>
    </xdr:from>
    <xdr:ext cx="184731" cy="264560"/>
    <xdr:sp macro="" textlink="">
      <xdr:nvSpPr>
        <xdr:cNvPr id="337" name="TextBox 3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38" name="TextBox 3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39" name="TextBox 3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0" name="TextBox 3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1" name="TextBox 3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2" name="TextBox 3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3" name="TextBox 3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4" name="TextBox 3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5" name="TextBox 3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6" name="TextBox 3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7" name="TextBox 3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8" name="TextBox 3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49" name="TextBox 3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0" name="TextBox 3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1" name="TextBox 3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2" name="TextBox 3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3" name="TextBox 3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4" name="TextBox 3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5" name="TextBox 3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6" name="TextBox 3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7" name="TextBox 3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8" name="TextBox 3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59" name="TextBox 3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0" name="TextBox 3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1" name="TextBox 3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2" name="TextBox 3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3" name="TextBox 3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4" name="TextBox 3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5" name="TextBox 3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6" name="TextBox 3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7" name="TextBox 3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8" name="TextBox 3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69" name="TextBox 3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0" name="TextBox 3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1" name="TextBox 3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2" name="TextBox 3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3" name="TextBox 3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4" name="TextBox 3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5" name="TextBox 3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6" name="TextBox 3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7" name="TextBox 3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8" name="TextBox 3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79" name="TextBox 3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80" name="TextBox 3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81" name="TextBox 3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82" name="TextBox 3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83" name="TextBox 3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84" name="TextBox 3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</xdr:row>
      <xdr:rowOff>0</xdr:rowOff>
    </xdr:from>
    <xdr:ext cx="184731" cy="264560"/>
    <xdr:sp macro="" textlink="">
      <xdr:nvSpPr>
        <xdr:cNvPr id="385" name="TextBox 3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86" name="TextBox 3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87" name="TextBox 3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88" name="TextBox 3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89" name="TextBox 3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0" name="TextBox 3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1" name="TextBox 3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2" name="TextBox 3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3" name="TextBox 3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4" name="TextBox 3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5" name="TextBox 3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6" name="TextBox 3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7" name="TextBox 3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8" name="TextBox 3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399" name="TextBox 3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0" name="TextBox 3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1" name="TextBox 4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2" name="TextBox 4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3" name="TextBox 4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4" name="TextBox 4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5" name="TextBox 4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6" name="TextBox 4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7" name="TextBox 4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8" name="TextBox 4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09" name="TextBox 4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0" name="TextBox 4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1" name="TextBox 4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2" name="TextBox 4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3" name="TextBox 4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4" name="TextBox 4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5" name="TextBox 4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6" name="TextBox 4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7" name="TextBox 4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8" name="TextBox 4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19" name="TextBox 4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0" name="TextBox 4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1" name="TextBox 4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2" name="TextBox 4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3" name="TextBox 4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4" name="TextBox 4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5" name="TextBox 4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6" name="TextBox 4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7" name="TextBox 4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8" name="TextBox 4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29" name="TextBox 4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30" name="TextBox 4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31" name="TextBox 4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32" name="TextBox 4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11</xdr:row>
      <xdr:rowOff>0</xdr:rowOff>
    </xdr:from>
    <xdr:ext cx="184731" cy="264560"/>
    <xdr:sp macro="" textlink="">
      <xdr:nvSpPr>
        <xdr:cNvPr id="433" name="TextBox 4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34" name="TextBox 4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35" name="TextBox 4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36" name="TextBox 4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37" name="TextBox 4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38" name="TextBox 4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39" name="TextBox 4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0" name="TextBox 4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1" name="TextBox 4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2" name="TextBox 4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3" name="TextBox 4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4" name="TextBox 4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5" name="TextBox 4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6" name="TextBox 4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7" name="TextBox 4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8" name="TextBox 4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49" name="TextBox 4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0" name="TextBox 4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1" name="TextBox 4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2" name="TextBox 4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3" name="TextBox 4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4" name="TextBox 4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5" name="TextBox 4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6" name="TextBox 4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7" name="TextBox 4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8" name="TextBox 4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59" name="TextBox 4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0" name="TextBox 4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1" name="TextBox 4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2" name="TextBox 4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3" name="TextBox 4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4" name="TextBox 4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5" name="TextBox 4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6" name="TextBox 4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7" name="TextBox 4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8" name="TextBox 4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69" name="TextBox 4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0" name="TextBox 4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1" name="TextBox 4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2" name="TextBox 4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3" name="TextBox 4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4" name="TextBox 4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5" name="TextBox 4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6" name="TextBox 4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7" name="TextBox 4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8" name="TextBox 4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79" name="TextBox 4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80" name="TextBox 4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</xdr:row>
      <xdr:rowOff>0</xdr:rowOff>
    </xdr:from>
    <xdr:ext cx="184731" cy="264560"/>
    <xdr:sp macro="" textlink="">
      <xdr:nvSpPr>
        <xdr:cNvPr id="481" name="TextBox 4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82" name="TextBox 4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83" name="TextBox 4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84" name="TextBox 4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85" name="TextBox 4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86" name="TextBox 4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87" name="TextBox 4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88" name="TextBox 4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89" name="TextBox 4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0" name="TextBox 4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1" name="TextBox 4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2" name="TextBox 4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3" name="TextBox 4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4" name="TextBox 4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5" name="TextBox 4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6" name="TextBox 4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7" name="TextBox 4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8" name="TextBox 4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499" name="TextBox 4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0" name="TextBox 4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1" name="TextBox 5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2" name="TextBox 5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3" name="TextBox 5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4" name="TextBox 5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5" name="TextBox 5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6" name="TextBox 5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7" name="TextBox 5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8" name="TextBox 5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09" name="TextBox 5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0" name="TextBox 5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1" name="TextBox 5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2" name="TextBox 5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3" name="TextBox 5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4" name="TextBox 5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5" name="TextBox 5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6" name="TextBox 5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7" name="TextBox 5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8" name="TextBox 5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19" name="TextBox 5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0" name="TextBox 5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1" name="TextBox 5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2" name="TextBox 5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3" name="TextBox 5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4" name="TextBox 5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5" name="TextBox 5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6" name="TextBox 5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7" name="TextBox 5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8" name="TextBox 5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13</xdr:row>
      <xdr:rowOff>0</xdr:rowOff>
    </xdr:from>
    <xdr:ext cx="184731" cy="264560"/>
    <xdr:sp macro="" textlink="">
      <xdr:nvSpPr>
        <xdr:cNvPr id="529" name="TextBox 5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0" name="TextBox 5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1" name="TextBox 5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2" name="TextBox 5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3" name="TextBox 5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4" name="TextBox 5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5" name="TextBox 5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6" name="TextBox 5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7" name="TextBox 5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8" name="TextBox 5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39" name="TextBox 5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0" name="TextBox 5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1" name="TextBox 5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2" name="TextBox 5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3" name="TextBox 5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4" name="TextBox 5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5" name="TextBox 5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6" name="TextBox 5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7" name="TextBox 5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8" name="TextBox 5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49" name="TextBox 5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0" name="TextBox 5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1" name="TextBox 5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2" name="TextBox 5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3" name="TextBox 5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4" name="TextBox 5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5" name="TextBox 5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6" name="TextBox 5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7" name="TextBox 5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8" name="TextBox 5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59" name="TextBox 5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0" name="TextBox 5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1" name="TextBox 5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2" name="TextBox 5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3" name="TextBox 5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4" name="TextBox 5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5" name="TextBox 5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6" name="TextBox 5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7" name="TextBox 5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8" name="TextBox 5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69" name="TextBox 5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70" name="TextBox 5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71" name="TextBox 5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72" name="TextBox 5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73" name="TextBox 5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74" name="TextBox 5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75" name="TextBox 5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76" name="TextBox 5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14</xdr:row>
      <xdr:rowOff>0</xdr:rowOff>
    </xdr:from>
    <xdr:ext cx="184731" cy="264560"/>
    <xdr:sp macro="" textlink="">
      <xdr:nvSpPr>
        <xdr:cNvPr id="577" name="TextBox 5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78" name="TextBox 5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79" name="TextBox 5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0" name="TextBox 5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1" name="TextBox 5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2" name="TextBox 5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3" name="TextBox 5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4" name="TextBox 5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5" name="TextBox 5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6" name="TextBox 5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7" name="TextBox 5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8" name="TextBox 5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89" name="TextBox 5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0" name="TextBox 5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1" name="TextBox 5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2" name="TextBox 5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3" name="TextBox 5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4" name="TextBox 5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5" name="TextBox 5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6" name="TextBox 5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7" name="TextBox 5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8" name="TextBox 5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599" name="TextBox 5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0" name="TextBox 5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1" name="TextBox 6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2" name="TextBox 6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3" name="TextBox 6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4" name="TextBox 6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5" name="TextBox 6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6" name="TextBox 6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7" name="TextBox 6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8" name="TextBox 6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09" name="TextBox 6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0" name="TextBox 6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1" name="TextBox 6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2" name="TextBox 6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3" name="TextBox 6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4" name="TextBox 6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5" name="TextBox 6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6" name="TextBox 6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7" name="TextBox 6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8" name="TextBox 6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19" name="TextBox 6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20" name="TextBox 6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21" name="TextBox 6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22" name="TextBox 6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23" name="TextBox 6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24" name="TextBox 6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15</xdr:row>
      <xdr:rowOff>0</xdr:rowOff>
    </xdr:from>
    <xdr:ext cx="184731" cy="264560"/>
    <xdr:sp macro="" textlink="">
      <xdr:nvSpPr>
        <xdr:cNvPr id="625" name="TextBox 6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26" name="TextBox 6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27" name="TextBox 6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28" name="TextBox 6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29" name="TextBox 6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0" name="TextBox 6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1" name="TextBox 6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2" name="TextBox 6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3" name="TextBox 6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4" name="TextBox 6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5" name="TextBox 6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6" name="TextBox 6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7" name="TextBox 6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8" name="TextBox 6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39" name="TextBox 6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0" name="TextBox 6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1" name="TextBox 6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2" name="TextBox 6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3" name="TextBox 6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4" name="TextBox 6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5" name="TextBox 6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6" name="TextBox 6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7" name="TextBox 6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8" name="TextBox 6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49" name="TextBox 6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0" name="TextBox 6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1" name="TextBox 6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2" name="TextBox 6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3" name="TextBox 6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4" name="TextBox 6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5" name="TextBox 6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6" name="TextBox 6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7" name="TextBox 6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8" name="TextBox 6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59" name="TextBox 6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0" name="TextBox 6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1" name="TextBox 6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2" name="TextBox 6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3" name="TextBox 6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4" name="TextBox 6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5" name="TextBox 6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6" name="TextBox 6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7" name="TextBox 6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8" name="TextBox 6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69" name="TextBox 6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70" name="TextBox 6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71" name="TextBox 6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72" name="TextBox 6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</xdr:row>
      <xdr:rowOff>0</xdr:rowOff>
    </xdr:from>
    <xdr:ext cx="184731" cy="264560"/>
    <xdr:sp macro="" textlink="">
      <xdr:nvSpPr>
        <xdr:cNvPr id="673" name="TextBox 6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74" name="TextBox 6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75" name="TextBox 6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76" name="TextBox 6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77" name="TextBox 6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78" name="TextBox 6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79" name="TextBox 6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0" name="TextBox 6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1" name="TextBox 6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2" name="TextBox 6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3" name="TextBox 6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4" name="TextBox 6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5" name="TextBox 6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6" name="TextBox 6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7" name="TextBox 6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8" name="TextBox 6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89" name="TextBox 6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0" name="TextBox 6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1" name="TextBox 6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2" name="TextBox 6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3" name="TextBox 6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4" name="TextBox 6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5" name="TextBox 6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6" name="TextBox 6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7" name="TextBox 6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8" name="TextBox 6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699" name="TextBox 6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0" name="TextBox 6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1" name="TextBox 7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2" name="TextBox 7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3" name="TextBox 7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4" name="TextBox 7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5" name="TextBox 7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6" name="TextBox 7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7" name="TextBox 7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8" name="TextBox 7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09" name="TextBox 7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0" name="TextBox 7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1" name="TextBox 7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2" name="TextBox 7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3" name="TextBox 7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4" name="TextBox 7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5" name="TextBox 7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6" name="TextBox 7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7" name="TextBox 7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8" name="TextBox 7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19" name="TextBox 7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20" name="TextBox 7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</xdr:row>
      <xdr:rowOff>0</xdr:rowOff>
    </xdr:from>
    <xdr:ext cx="184731" cy="264560"/>
    <xdr:sp macro="" textlink="">
      <xdr:nvSpPr>
        <xdr:cNvPr id="721" name="TextBox 7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22" name="TextBox 7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23" name="TextBox 7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24" name="TextBox 7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25" name="TextBox 7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26" name="TextBox 7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27" name="TextBox 7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28" name="TextBox 7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29" name="TextBox 7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0" name="TextBox 7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1" name="TextBox 7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2" name="TextBox 7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3" name="TextBox 7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4" name="TextBox 7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5" name="TextBox 7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6" name="TextBox 7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7" name="TextBox 7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8" name="TextBox 7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39" name="TextBox 7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0" name="TextBox 7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1" name="TextBox 7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2" name="TextBox 7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3" name="TextBox 7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4" name="TextBox 7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5" name="TextBox 7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6" name="TextBox 7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7" name="TextBox 7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8" name="TextBox 7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49" name="TextBox 7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0" name="TextBox 7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1" name="TextBox 7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2" name="TextBox 7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3" name="TextBox 7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4" name="TextBox 7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5" name="TextBox 7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6" name="TextBox 7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7" name="TextBox 7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8" name="TextBox 7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59" name="TextBox 7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0" name="TextBox 7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1" name="TextBox 7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2" name="TextBox 7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3" name="TextBox 7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4" name="TextBox 7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5" name="TextBox 7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6" name="TextBox 7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7" name="TextBox 7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8" name="TextBox 7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</xdr:row>
      <xdr:rowOff>0</xdr:rowOff>
    </xdr:from>
    <xdr:ext cx="184731" cy="264560"/>
    <xdr:sp macro="" textlink="">
      <xdr:nvSpPr>
        <xdr:cNvPr id="769" name="TextBox 7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0" name="TextBox 7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1" name="TextBox 7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2" name="TextBox 7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3" name="TextBox 7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4" name="TextBox 7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5" name="TextBox 7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6" name="TextBox 7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7" name="TextBox 7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8" name="TextBox 7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79" name="TextBox 7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0" name="TextBox 7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1" name="TextBox 7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2" name="TextBox 7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3" name="TextBox 7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4" name="TextBox 7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5" name="TextBox 7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6" name="TextBox 7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7" name="TextBox 7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8" name="TextBox 7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89" name="TextBox 7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0" name="TextBox 7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1" name="TextBox 7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2" name="TextBox 7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3" name="TextBox 7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4" name="TextBox 7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5" name="TextBox 7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6" name="TextBox 7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7" name="TextBox 7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8" name="TextBox 7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799" name="TextBox 7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0" name="TextBox 7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1" name="TextBox 8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2" name="TextBox 8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3" name="TextBox 8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4" name="TextBox 8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5" name="TextBox 8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6" name="TextBox 8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7" name="TextBox 8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8" name="TextBox 8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09" name="TextBox 8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10" name="TextBox 8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11" name="TextBox 8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12" name="TextBox 8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13" name="TextBox 8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14" name="TextBox 8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15" name="TextBox 8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16" name="TextBox 8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</xdr:row>
      <xdr:rowOff>0</xdr:rowOff>
    </xdr:from>
    <xdr:ext cx="184731" cy="264560"/>
    <xdr:sp macro="" textlink="">
      <xdr:nvSpPr>
        <xdr:cNvPr id="817" name="TextBox 8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18" name="TextBox 8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19" name="TextBox 8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0" name="TextBox 8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1" name="TextBox 8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2" name="TextBox 8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3" name="TextBox 8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4" name="TextBox 8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5" name="TextBox 8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6" name="TextBox 8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7" name="TextBox 8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8" name="TextBox 8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29" name="TextBox 8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0" name="TextBox 8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1" name="TextBox 8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2" name="TextBox 8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3" name="TextBox 8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4" name="TextBox 8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5" name="TextBox 8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6" name="TextBox 8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7" name="TextBox 8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8" name="TextBox 8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39" name="TextBox 8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0" name="TextBox 8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1" name="TextBox 8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2" name="TextBox 8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3" name="TextBox 8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4" name="TextBox 8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5" name="TextBox 8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6" name="TextBox 8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7" name="TextBox 8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8" name="TextBox 8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49" name="TextBox 8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0" name="TextBox 8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1" name="TextBox 8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2" name="TextBox 8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3" name="TextBox 8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4" name="TextBox 8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5" name="TextBox 8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6" name="TextBox 8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7" name="TextBox 8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8" name="TextBox 8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59" name="TextBox 8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60" name="TextBox 8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61" name="TextBox 8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62" name="TextBox 8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63" name="TextBox 8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64" name="TextBox 8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20</xdr:row>
      <xdr:rowOff>0</xdr:rowOff>
    </xdr:from>
    <xdr:ext cx="184731" cy="264560"/>
    <xdr:sp macro="" textlink="">
      <xdr:nvSpPr>
        <xdr:cNvPr id="865" name="TextBox 8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66" name="TextBox 8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67" name="TextBox 8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68" name="TextBox 8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69" name="TextBox 8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0" name="TextBox 8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1" name="TextBox 8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2" name="TextBox 8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3" name="TextBox 8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4" name="TextBox 8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5" name="TextBox 8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6" name="TextBox 8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7" name="TextBox 8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8" name="TextBox 8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79" name="TextBox 8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0" name="TextBox 8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1" name="TextBox 8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2" name="TextBox 8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3" name="TextBox 8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4" name="TextBox 8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5" name="TextBox 8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6" name="TextBox 8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7" name="TextBox 8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8" name="TextBox 8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89" name="TextBox 8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0" name="TextBox 8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1" name="TextBox 8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2" name="TextBox 8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3" name="TextBox 8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4" name="TextBox 8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5" name="TextBox 8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6" name="TextBox 8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7" name="TextBox 8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8" name="TextBox 8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899" name="TextBox 8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0" name="TextBox 8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1" name="TextBox 9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2" name="TextBox 9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3" name="TextBox 9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4" name="TextBox 9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5" name="TextBox 9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6" name="TextBox 9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7" name="TextBox 9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8" name="TextBox 9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09" name="TextBox 9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10" name="TextBox 9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11" name="TextBox 9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12" name="TextBox 9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21</xdr:row>
      <xdr:rowOff>0</xdr:rowOff>
    </xdr:from>
    <xdr:ext cx="184731" cy="264560"/>
    <xdr:sp macro="" textlink="">
      <xdr:nvSpPr>
        <xdr:cNvPr id="913" name="TextBox 9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14" name="TextBox 9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15" name="TextBox 9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16" name="TextBox 9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17" name="TextBox 9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18" name="TextBox 9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19" name="TextBox 9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0" name="TextBox 9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1" name="TextBox 9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2" name="TextBox 9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3" name="TextBox 9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4" name="TextBox 9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5" name="TextBox 9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6" name="TextBox 9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7" name="TextBox 9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8" name="TextBox 9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29" name="TextBox 9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0" name="TextBox 9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1" name="TextBox 9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2" name="TextBox 9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3" name="TextBox 9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4" name="TextBox 9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5" name="TextBox 9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6" name="TextBox 9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7" name="TextBox 9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8" name="TextBox 9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39" name="TextBox 9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0" name="TextBox 9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1" name="TextBox 9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2" name="TextBox 9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3" name="TextBox 9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4" name="TextBox 9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5" name="TextBox 9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6" name="TextBox 9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7" name="TextBox 9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8" name="TextBox 9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49" name="TextBox 9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0" name="TextBox 9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1" name="TextBox 9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2" name="TextBox 9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3" name="TextBox 9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4" name="TextBox 9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5" name="TextBox 9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6" name="TextBox 9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7" name="TextBox 9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8" name="TextBox 9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59" name="TextBox 9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60" name="TextBox 9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22</xdr:row>
      <xdr:rowOff>0</xdr:rowOff>
    </xdr:from>
    <xdr:ext cx="184731" cy="264560"/>
    <xdr:sp macro="" textlink="">
      <xdr:nvSpPr>
        <xdr:cNvPr id="961" name="TextBox 9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62" name="TextBox 9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63" name="TextBox 9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64" name="TextBox 9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65" name="TextBox 9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66" name="TextBox 9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67" name="TextBox 9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68" name="TextBox 9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69" name="TextBox 9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0" name="TextBox 9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1" name="TextBox 9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2" name="TextBox 9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3" name="TextBox 9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4" name="TextBox 9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5" name="TextBox 9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6" name="TextBox 9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7" name="TextBox 9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8" name="TextBox 9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79" name="TextBox 9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0" name="TextBox 9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1" name="TextBox 9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2" name="TextBox 9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3" name="TextBox 9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4" name="TextBox 9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5" name="TextBox 9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6" name="TextBox 9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7" name="TextBox 9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8" name="TextBox 9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89" name="TextBox 9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0" name="TextBox 9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1" name="TextBox 9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2" name="TextBox 9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3" name="TextBox 9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4" name="TextBox 9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5" name="TextBox 9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6" name="TextBox 9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7" name="TextBox 9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8" name="TextBox 9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999" name="TextBox 9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0" name="TextBox 9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1" name="TextBox 10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2" name="TextBox 10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3" name="TextBox 10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4" name="TextBox 10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5" name="TextBox 10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6" name="TextBox 10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7" name="TextBox 10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8" name="TextBox 10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23</xdr:row>
      <xdr:rowOff>0</xdr:rowOff>
    </xdr:from>
    <xdr:ext cx="184731" cy="264560"/>
    <xdr:sp macro="" textlink="">
      <xdr:nvSpPr>
        <xdr:cNvPr id="1009" name="TextBox 10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0" name="TextBox 10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1" name="TextBox 10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2" name="TextBox 10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3" name="TextBox 10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4" name="TextBox 10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5" name="TextBox 10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6" name="TextBox 10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7" name="TextBox 10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8" name="TextBox 10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19" name="TextBox 10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0" name="TextBox 10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1" name="TextBox 10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2" name="TextBox 10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3" name="TextBox 10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4" name="TextBox 10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5" name="TextBox 10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6" name="TextBox 10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7" name="TextBox 10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8" name="TextBox 10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29" name="TextBox 10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0" name="TextBox 10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1" name="TextBox 10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2" name="TextBox 10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3" name="TextBox 10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4" name="TextBox 10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5" name="TextBox 10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6" name="TextBox 10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7" name="TextBox 10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8" name="TextBox 10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39" name="TextBox 10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0" name="TextBox 10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1" name="TextBox 10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2" name="TextBox 10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3" name="TextBox 10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4" name="TextBox 10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5" name="TextBox 10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6" name="TextBox 10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7" name="TextBox 10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8" name="TextBox 10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49" name="TextBox 10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50" name="TextBox 10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51" name="TextBox 10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52" name="TextBox 10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53" name="TextBox 10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54" name="TextBox 10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55" name="TextBox 10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56" name="TextBox 10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24</xdr:row>
      <xdr:rowOff>0</xdr:rowOff>
    </xdr:from>
    <xdr:ext cx="184731" cy="264560"/>
    <xdr:sp macro="" textlink="">
      <xdr:nvSpPr>
        <xdr:cNvPr id="1057" name="TextBox 10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58" name="TextBox 10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59" name="TextBox 10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0" name="TextBox 10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1" name="TextBox 10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2" name="TextBox 10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3" name="TextBox 10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4" name="TextBox 10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5" name="TextBox 10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6" name="TextBox 10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7" name="TextBox 10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8" name="TextBox 10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69" name="TextBox 10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0" name="TextBox 10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1" name="TextBox 10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2" name="TextBox 10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3" name="TextBox 10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4" name="TextBox 10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5" name="TextBox 10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6" name="TextBox 10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7" name="TextBox 10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8" name="TextBox 10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79" name="TextBox 10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0" name="TextBox 10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1" name="TextBox 10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2" name="TextBox 10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3" name="TextBox 10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4" name="TextBox 10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5" name="TextBox 10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6" name="TextBox 10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7" name="TextBox 10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8" name="TextBox 10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89" name="TextBox 10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0" name="TextBox 10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1" name="TextBox 10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2" name="TextBox 10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3" name="TextBox 10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4" name="TextBox 10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5" name="TextBox 10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6" name="TextBox 10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7" name="TextBox 10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8" name="TextBox 10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099" name="TextBox 10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100" name="TextBox 10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101" name="TextBox 11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102" name="TextBox 11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103" name="TextBox 11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104" name="TextBox 11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25</xdr:row>
      <xdr:rowOff>0</xdr:rowOff>
    </xdr:from>
    <xdr:ext cx="184731" cy="264560"/>
    <xdr:sp macro="" textlink="">
      <xdr:nvSpPr>
        <xdr:cNvPr id="1105" name="TextBox 11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06" name="TextBox 11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07" name="TextBox 11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08" name="TextBox 11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09" name="TextBox 11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0" name="TextBox 11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1" name="TextBox 11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2" name="TextBox 11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3" name="TextBox 11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4" name="TextBox 11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5" name="TextBox 11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6" name="TextBox 11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7" name="TextBox 11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8" name="TextBox 11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19" name="TextBox 11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0" name="TextBox 11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1" name="TextBox 11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2" name="TextBox 11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3" name="TextBox 11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4" name="TextBox 11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5" name="TextBox 11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6" name="TextBox 11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7" name="TextBox 11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8" name="TextBox 11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29" name="TextBox 11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0" name="TextBox 11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1" name="TextBox 11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2" name="TextBox 11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3" name="TextBox 11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4" name="TextBox 11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5" name="TextBox 11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6" name="TextBox 11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7" name="TextBox 11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8" name="TextBox 11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39" name="TextBox 11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0" name="TextBox 11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1" name="TextBox 11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2" name="TextBox 11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3" name="TextBox 11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4" name="TextBox 11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5" name="TextBox 11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6" name="TextBox 11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7" name="TextBox 11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8" name="TextBox 11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49" name="TextBox 11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50" name="TextBox 11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51" name="TextBox 11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52" name="TextBox 11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26</xdr:row>
      <xdr:rowOff>0</xdr:rowOff>
    </xdr:from>
    <xdr:ext cx="184731" cy="264560"/>
    <xdr:sp macro="" textlink="">
      <xdr:nvSpPr>
        <xdr:cNvPr id="1153" name="TextBox 11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54" name="TextBox 11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55" name="TextBox 11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56" name="TextBox 11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57" name="TextBox 11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58" name="TextBox 11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59" name="TextBox 11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0" name="TextBox 11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1" name="TextBox 11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2" name="TextBox 11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3" name="TextBox 11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4" name="TextBox 11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5" name="TextBox 11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6" name="TextBox 11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7" name="TextBox 11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8" name="TextBox 11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69" name="TextBox 11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0" name="TextBox 11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1" name="TextBox 11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2" name="TextBox 11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3" name="TextBox 11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4" name="TextBox 11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5" name="TextBox 11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6" name="TextBox 11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7" name="TextBox 11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8" name="TextBox 11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79" name="TextBox 11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0" name="TextBox 11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1" name="TextBox 11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2" name="TextBox 11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3" name="TextBox 11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4" name="TextBox 11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5" name="TextBox 11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6" name="TextBox 11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7" name="TextBox 11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8" name="TextBox 11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89" name="TextBox 11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0" name="TextBox 11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1" name="TextBox 11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2" name="TextBox 11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3" name="TextBox 11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4" name="TextBox 11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5" name="TextBox 11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6" name="TextBox 11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7" name="TextBox 11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8" name="TextBox 11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199" name="TextBox 11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200" name="TextBox 11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27</xdr:row>
      <xdr:rowOff>0</xdr:rowOff>
    </xdr:from>
    <xdr:ext cx="184731" cy="264560"/>
    <xdr:sp macro="" textlink="">
      <xdr:nvSpPr>
        <xdr:cNvPr id="1201" name="TextBox 12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02" name="TextBox 12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03" name="TextBox 12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04" name="TextBox 12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05" name="TextBox 12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06" name="TextBox 12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07" name="TextBox 12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08" name="TextBox 12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09" name="TextBox 12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0" name="TextBox 12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1" name="TextBox 12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2" name="TextBox 12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3" name="TextBox 12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4" name="TextBox 12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5" name="TextBox 12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6" name="TextBox 12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7" name="TextBox 12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8" name="TextBox 12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19" name="TextBox 12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0" name="TextBox 12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1" name="TextBox 12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2" name="TextBox 12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3" name="TextBox 12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4" name="TextBox 12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5" name="TextBox 12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6" name="TextBox 12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7" name="TextBox 12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8" name="TextBox 12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29" name="TextBox 12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0" name="TextBox 12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1" name="TextBox 12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2" name="TextBox 12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3" name="TextBox 12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4" name="TextBox 12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5" name="TextBox 12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6" name="TextBox 12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7" name="TextBox 12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8" name="TextBox 12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39" name="TextBox 12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0" name="TextBox 12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1" name="TextBox 12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2" name="TextBox 12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3" name="TextBox 12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4" name="TextBox 12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5" name="TextBox 12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6" name="TextBox 124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7" name="TextBox 124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8" name="TextBox 124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28</xdr:row>
      <xdr:rowOff>0</xdr:rowOff>
    </xdr:from>
    <xdr:ext cx="184731" cy="264560"/>
    <xdr:sp macro="" textlink="">
      <xdr:nvSpPr>
        <xdr:cNvPr id="1249" name="TextBox 124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0" name="TextBox 124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1" name="TextBox 125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2" name="TextBox 125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3" name="TextBox 125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4" name="TextBox 125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5" name="TextBox 125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6" name="TextBox 125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7" name="TextBox 125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8" name="TextBox 125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59" name="TextBox 125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0" name="TextBox 125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1" name="TextBox 126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2" name="TextBox 126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3" name="TextBox 126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4" name="TextBox 126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5" name="TextBox 126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6" name="TextBox 126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7" name="TextBox 126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8" name="TextBox 126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69" name="TextBox 126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0" name="TextBox 126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1" name="TextBox 127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2" name="TextBox 127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3" name="TextBox 127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4" name="TextBox 127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5" name="TextBox 127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6" name="TextBox 127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7" name="TextBox 127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8" name="TextBox 127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79" name="TextBox 127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0" name="TextBox 127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1" name="TextBox 128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2" name="TextBox 128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3" name="TextBox 128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4" name="TextBox 128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5" name="TextBox 128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6" name="TextBox 128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7" name="TextBox 128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8" name="TextBox 128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89" name="TextBox 128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90" name="TextBox 128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91" name="TextBox 129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92" name="TextBox 129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93" name="TextBox 129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94" name="TextBox 129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95" name="TextBox 129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96" name="TextBox 129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29</xdr:row>
      <xdr:rowOff>0</xdr:rowOff>
    </xdr:from>
    <xdr:ext cx="184731" cy="264560"/>
    <xdr:sp macro="" textlink="">
      <xdr:nvSpPr>
        <xdr:cNvPr id="1297" name="TextBox 129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298" name="TextBox 129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299" name="TextBox 129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0" name="TextBox 129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1" name="TextBox 130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2" name="TextBox 130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3" name="TextBox 130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4" name="TextBox 130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5" name="TextBox 130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6" name="TextBox 130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7" name="TextBox 130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8" name="TextBox 130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09" name="TextBox 130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0" name="TextBox 130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1" name="TextBox 131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2" name="TextBox 131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3" name="TextBox 131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4" name="TextBox 131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5" name="TextBox 131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6" name="TextBox 131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7" name="TextBox 131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8" name="TextBox 131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19" name="TextBox 131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0" name="TextBox 131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1" name="TextBox 132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2" name="TextBox 132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3" name="TextBox 132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4" name="TextBox 132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5" name="TextBox 132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6" name="TextBox 132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7" name="TextBox 132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8" name="TextBox 132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29" name="TextBox 132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0" name="TextBox 132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1" name="TextBox 133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2" name="TextBox 133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3" name="TextBox 133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4" name="TextBox 133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5" name="TextBox 133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6" name="TextBox 1335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7" name="TextBox 1336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8" name="TextBox 1337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39" name="TextBox 1338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40" name="TextBox 1339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41" name="TextBox 1340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42" name="TextBox 1341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43" name="TextBox 1342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44" name="TextBox 1343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30</xdr:row>
      <xdr:rowOff>0</xdr:rowOff>
    </xdr:from>
    <xdr:ext cx="184731" cy="264560"/>
    <xdr:sp macro="" textlink="">
      <xdr:nvSpPr>
        <xdr:cNvPr id="1345" name="TextBox 1344"/>
        <xdr:cNvSpPr txBox="1"/>
      </xdr:nvSpPr>
      <xdr:spPr>
        <a:xfrm>
          <a:off x="689610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46" name="TextBox 134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47" name="TextBox 134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48" name="TextBox 134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49" name="TextBox 134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0" name="TextBox 134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1" name="TextBox 135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2" name="TextBox 135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3" name="TextBox 135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4" name="TextBox 135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5" name="TextBox 135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6" name="TextBox 135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7" name="TextBox 135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8" name="TextBox 135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59" name="TextBox 135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0" name="TextBox 135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1" name="TextBox 136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2" name="TextBox 136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3" name="TextBox 136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4" name="TextBox 136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5" name="TextBox 136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6" name="TextBox 136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7" name="TextBox 136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8" name="TextBox 136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69" name="TextBox 136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0" name="TextBox 136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1" name="TextBox 137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2" name="TextBox 137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3" name="TextBox 137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4" name="TextBox 137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5" name="TextBox 137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6" name="TextBox 137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7" name="TextBox 137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8" name="TextBox 137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79" name="TextBox 137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0" name="TextBox 137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1" name="TextBox 138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2" name="TextBox 138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3" name="TextBox 138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4" name="TextBox 138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5" name="TextBox 138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6" name="TextBox 138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7" name="TextBox 138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8" name="TextBox 138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89" name="TextBox 138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90" name="TextBox 138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91" name="TextBox 139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92" name="TextBox 139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393" name="TextBox 139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394" name="TextBox 139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395" name="TextBox 139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396" name="TextBox 139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397" name="TextBox 139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398" name="TextBox 139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399" name="TextBox 139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0" name="TextBox 139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1" name="TextBox 140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2" name="TextBox 140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3" name="TextBox 140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4" name="TextBox 140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5" name="TextBox 140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6" name="TextBox 140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7" name="TextBox 140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8" name="TextBox 140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09" name="TextBox 140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0" name="TextBox 140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1" name="TextBox 141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2" name="TextBox 141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3" name="TextBox 141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4" name="TextBox 141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5" name="TextBox 141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6" name="TextBox 141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7" name="TextBox 141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8" name="TextBox 141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19" name="TextBox 141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0" name="TextBox 141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1" name="TextBox 142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2" name="TextBox 142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3" name="TextBox 142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4" name="TextBox 142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5" name="TextBox 142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6" name="TextBox 142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7" name="TextBox 142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8" name="TextBox 142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29" name="TextBox 142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0" name="TextBox 142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1" name="TextBox 143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2" name="TextBox 143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3" name="TextBox 143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4" name="TextBox 143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5" name="TextBox 143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6" name="TextBox 143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7" name="TextBox 143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8" name="TextBox 143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39" name="TextBox 143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0" name="TextBox 143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1" name="TextBox 144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2" name="TextBox 144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3" name="TextBox 144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4" name="TextBox 144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5" name="TextBox 144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6" name="TextBox 144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7" name="TextBox 144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8" name="TextBox 144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49" name="TextBox 144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0" name="TextBox 144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1" name="TextBox 145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2" name="TextBox 145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3" name="TextBox 145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4" name="TextBox 145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5" name="TextBox 145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6" name="TextBox 145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7" name="TextBox 145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8" name="TextBox 145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59" name="TextBox 145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0" name="TextBox 145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1" name="TextBox 146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2" name="TextBox 146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3" name="TextBox 146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4" name="TextBox 146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5" name="TextBox 146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6" name="TextBox 146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7" name="TextBox 146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8" name="TextBox 146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69" name="TextBox 146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0" name="TextBox 146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1" name="TextBox 147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2" name="TextBox 147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3" name="TextBox 147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4" name="TextBox 147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5" name="TextBox 147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6" name="TextBox 147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7" name="TextBox 147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8" name="TextBox 147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79" name="TextBox 147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0" name="TextBox 147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1" name="TextBox 148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2" name="TextBox 148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3" name="TextBox 148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4" name="TextBox 148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5" name="TextBox 148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6" name="TextBox 148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7" name="TextBox 148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8" name="TextBox 148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89" name="TextBox 148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0" name="TextBox 148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1" name="TextBox 149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2" name="TextBox 149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3" name="TextBox 149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4" name="TextBox 149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5" name="TextBox 149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6" name="TextBox 149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7" name="TextBox 149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8" name="TextBox 149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499" name="TextBox 149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0" name="TextBox 149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1" name="TextBox 150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2" name="TextBox 150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3" name="TextBox 150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4" name="TextBox 150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5" name="TextBox 150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6" name="TextBox 150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7" name="TextBox 150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8" name="TextBox 150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09" name="TextBox 150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0" name="TextBox 150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1" name="TextBox 151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2" name="TextBox 151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3" name="TextBox 151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4" name="TextBox 151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5" name="TextBox 151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6" name="TextBox 151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7" name="TextBox 151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8" name="TextBox 151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19" name="TextBox 151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0" name="TextBox 151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1" name="TextBox 152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2" name="TextBox 152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3" name="TextBox 152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4" name="TextBox 152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5" name="TextBox 152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6" name="TextBox 152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7" name="TextBox 152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8" name="TextBox 152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29" name="TextBox 152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30" name="TextBox 152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31" name="TextBox 153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32" name="TextBox 153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33" name="TextBox 153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34" name="TextBox 153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35" name="TextBox 153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36" name="TextBox 153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537" name="TextBox 153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38" name="TextBox 153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39" name="TextBox 153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0" name="TextBox 153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1" name="TextBox 154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2" name="TextBox 154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3" name="TextBox 154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4" name="TextBox 154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5" name="TextBox 154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6" name="TextBox 154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7" name="TextBox 154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8" name="TextBox 154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49" name="TextBox 154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0" name="TextBox 154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1" name="TextBox 155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2" name="TextBox 155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3" name="TextBox 155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4" name="TextBox 155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5" name="TextBox 155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6" name="TextBox 155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7" name="TextBox 155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8" name="TextBox 155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59" name="TextBox 155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0" name="TextBox 155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1" name="TextBox 156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2" name="TextBox 156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3" name="TextBox 156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4" name="TextBox 156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5" name="TextBox 156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6" name="TextBox 156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7" name="TextBox 156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8" name="TextBox 156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69" name="TextBox 156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0" name="TextBox 156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1" name="TextBox 157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2" name="TextBox 157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3" name="TextBox 157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4" name="TextBox 157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5" name="TextBox 157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6" name="TextBox 157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7" name="TextBox 157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8" name="TextBox 157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79" name="TextBox 157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0" name="TextBox 157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1" name="TextBox 158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2" name="TextBox 158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3" name="TextBox 158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4" name="TextBox 158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5" name="TextBox 158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6" name="TextBox 158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7" name="TextBox 158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8" name="TextBox 158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89" name="TextBox 158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0" name="TextBox 158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1" name="TextBox 159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2" name="TextBox 159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3" name="TextBox 159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4" name="TextBox 159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5" name="TextBox 159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6" name="TextBox 159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7" name="TextBox 159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8" name="TextBox 159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599" name="TextBox 159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0" name="TextBox 159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1" name="TextBox 160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2" name="TextBox 160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3" name="TextBox 160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4" name="TextBox 160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5" name="TextBox 160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6" name="TextBox 160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7" name="TextBox 160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8" name="TextBox 160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09" name="TextBox 160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0" name="TextBox 160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1" name="TextBox 161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2" name="TextBox 161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3" name="TextBox 161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4" name="TextBox 161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5" name="TextBox 161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6" name="TextBox 161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7" name="TextBox 161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8" name="TextBox 161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19" name="TextBox 161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0" name="TextBox 161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1" name="TextBox 162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2" name="TextBox 162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3" name="TextBox 162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4" name="TextBox 162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5" name="TextBox 162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6" name="TextBox 162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7" name="TextBox 162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8" name="TextBox 162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29" name="TextBox 162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30" name="TextBox 162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31" name="TextBox 163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32" name="TextBox 163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633" name="TextBox 163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34" name="TextBox 163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35" name="TextBox 163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36" name="TextBox 163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37" name="TextBox 163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38" name="TextBox 163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39" name="TextBox 163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0" name="TextBox 163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1" name="TextBox 164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2" name="TextBox 164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3" name="TextBox 164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4" name="TextBox 164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5" name="TextBox 164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6" name="TextBox 164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7" name="TextBox 164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8" name="TextBox 164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49" name="TextBox 164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0" name="TextBox 164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1" name="TextBox 165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2" name="TextBox 165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3" name="TextBox 165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4" name="TextBox 165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5" name="TextBox 165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6" name="TextBox 165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7" name="TextBox 165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8" name="TextBox 165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59" name="TextBox 165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0" name="TextBox 165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1" name="TextBox 166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2" name="TextBox 166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3" name="TextBox 166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4" name="TextBox 166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5" name="TextBox 166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6" name="TextBox 166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7" name="TextBox 166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8" name="TextBox 166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69" name="TextBox 166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0" name="TextBox 166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1" name="TextBox 167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2" name="TextBox 1671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3" name="TextBox 1672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4" name="TextBox 1673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5" name="TextBox 1674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6" name="TextBox 1675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7" name="TextBox 1676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8" name="TextBox 1677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79" name="TextBox 1678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80" name="TextBox 1679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31</xdr:row>
      <xdr:rowOff>0</xdr:rowOff>
    </xdr:from>
    <xdr:ext cx="184731" cy="264560"/>
    <xdr:sp macro="" textlink="">
      <xdr:nvSpPr>
        <xdr:cNvPr id="1681" name="TextBox 1680"/>
        <xdr:cNvSpPr txBox="1"/>
      </xdr:nvSpPr>
      <xdr:spPr>
        <a:xfrm>
          <a:off x="77819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82" name="TextBox 168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83" name="TextBox 168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84" name="TextBox 168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85" name="TextBox 168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86" name="TextBox 168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87" name="TextBox 168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88" name="TextBox 168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89" name="TextBox 168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0" name="TextBox 168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1" name="TextBox 169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2" name="TextBox 169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3" name="TextBox 169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4" name="TextBox 169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5" name="TextBox 169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6" name="TextBox 169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7" name="TextBox 169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8" name="TextBox 169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699" name="TextBox 169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0" name="TextBox 169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1" name="TextBox 170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2" name="TextBox 170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3" name="TextBox 170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4" name="TextBox 170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5" name="TextBox 170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6" name="TextBox 170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7" name="TextBox 170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8" name="TextBox 170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09" name="TextBox 170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0" name="TextBox 170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1" name="TextBox 171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2" name="TextBox 171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3" name="TextBox 171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4" name="TextBox 171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5" name="TextBox 171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6" name="TextBox 171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7" name="TextBox 171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8" name="TextBox 171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19" name="TextBox 171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0" name="TextBox 171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1" name="TextBox 172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2" name="TextBox 172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3" name="TextBox 172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4" name="TextBox 172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5" name="TextBox 172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6" name="TextBox 172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7" name="TextBox 172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8" name="TextBox 172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29" name="TextBox 172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0" name="TextBox 172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1" name="TextBox 173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2" name="TextBox 173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3" name="TextBox 173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4" name="TextBox 173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5" name="TextBox 173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6" name="TextBox 173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7" name="TextBox 173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8" name="TextBox 173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39" name="TextBox 173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0" name="TextBox 173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1" name="TextBox 174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2" name="TextBox 174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3" name="TextBox 174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4" name="TextBox 174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5" name="TextBox 174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6" name="TextBox 174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7" name="TextBox 174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8" name="TextBox 174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49" name="TextBox 174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0" name="TextBox 174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1" name="TextBox 175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2" name="TextBox 175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3" name="TextBox 175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4" name="TextBox 175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5" name="TextBox 175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6" name="TextBox 175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7" name="TextBox 175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8" name="TextBox 175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59" name="TextBox 175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0" name="TextBox 175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1" name="TextBox 176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2" name="TextBox 176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3" name="TextBox 176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4" name="TextBox 176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5" name="TextBox 176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6" name="TextBox 176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7" name="TextBox 176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8" name="TextBox 176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69" name="TextBox 176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0" name="TextBox 176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1" name="TextBox 177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2" name="TextBox 177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3" name="TextBox 177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4" name="TextBox 177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5" name="TextBox 177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6" name="TextBox 177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7" name="TextBox 177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8" name="TextBox 177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79" name="TextBox 177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0" name="TextBox 177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1" name="TextBox 178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2" name="TextBox 178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3" name="TextBox 178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4" name="TextBox 178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5" name="TextBox 178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6" name="TextBox 178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7" name="TextBox 178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8" name="TextBox 178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89" name="TextBox 178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0" name="TextBox 178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1" name="TextBox 179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2" name="TextBox 179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3" name="TextBox 179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4" name="TextBox 179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5" name="TextBox 179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6" name="TextBox 179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7" name="TextBox 179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8" name="TextBox 179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799" name="TextBox 179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0" name="TextBox 179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1" name="TextBox 180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2" name="TextBox 180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3" name="TextBox 180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4" name="TextBox 180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5" name="TextBox 180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6" name="TextBox 180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7" name="TextBox 180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8" name="TextBox 180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09" name="TextBox 180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0" name="TextBox 180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1" name="TextBox 181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2" name="TextBox 181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3" name="TextBox 181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4" name="TextBox 181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5" name="TextBox 181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6" name="TextBox 1815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7" name="TextBox 1816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8" name="TextBox 1817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19" name="TextBox 1818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20" name="TextBox 1819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21" name="TextBox 1820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22" name="TextBox 1821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23" name="TextBox 1822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24" name="TextBox 1823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31</xdr:row>
      <xdr:rowOff>0</xdr:rowOff>
    </xdr:from>
    <xdr:ext cx="184731" cy="264560"/>
    <xdr:sp macro="" textlink="">
      <xdr:nvSpPr>
        <xdr:cNvPr id="1825" name="TextBox 1824"/>
        <xdr:cNvSpPr txBox="1"/>
      </xdr:nvSpPr>
      <xdr:spPr>
        <a:xfrm>
          <a:off x="92202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26" name="TextBox 182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27" name="TextBox 182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28" name="TextBox 182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29" name="TextBox 182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0" name="TextBox 182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1" name="TextBox 183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2" name="TextBox 183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3" name="TextBox 183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4" name="TextBox 183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5" name="TextBox 183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6" name="TextBox 183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7" name="TextBox 183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8" name="TextBox 183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39" name="TextBox 183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0" name="TextBox 183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1" name="TextBox 184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2" name="TextBox 184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3" name="TextBox 184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4" name="TextBox 184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5" name="TextBox 184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6" name="TextBox 184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7" name="TextBox 184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8" name="TextBox 184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49" name="TextBox 184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0" name="TextBox 184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1" name="TextBox 185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2" name="TextBox 185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3" name="TextBox 185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4" name="TextBox 185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5" name="TextBox 185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6" name="TextBox 185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7" name="TextBox 185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8" name="TextBox 185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59" name="TextBox 185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0" name="TextBox 185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1" name="TextBox 186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2" name="TextBox 186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3" name="TextBox 186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4" name="TextBox 186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5" name="TextBox 186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6" name="TextBox 186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7" name="TextBox 186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8" name="TextBox 186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69" name="TextBox 186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0" name="TextBox 186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1" name="TextBox 187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2" name="TextBox 187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3" name="TextBox 187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4" name="TextBox 187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5" name="TextBox 187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6" name="TextBox 187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7" name="TextBox 187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8" name="TextBox 187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79" name="TextBox 187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0" name="TextBox 187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1" name="TextBox 188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2" name="TextBox 188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3" name="TextBox 188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4" name="TextBox 188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5" name="TextBox 188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6" name="TextBox 188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7" name="TextBox 188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8" name="TextBox 188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89" name="TextBox 188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0" name="TextBox 188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1" name="TextBox 189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2" name="TextBox 189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3" name="TextBox 189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4" name="TextBox 189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5" name="TextBox 189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6" name="TextBox 189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7" name="TextBox 189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8" name="TextBox 189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899" name="TextBox 189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0" name="TextBox 189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1" name="TextBox 190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2" name="TextBox 190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3" name="TextBox 190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4" name="TextBox 190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5" name="TextBox 190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6" name="TextBox 190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7" name="TextBox 190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8" name="TextBox 190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09" name="TextBox 190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0" name="TextBox 190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1" name="TextBox 191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2" name="TextBox 1911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3" name="TextBox 1912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4" name="TextBox 1913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5" name="TextBox 1914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6" name="TextBox 1915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7" name="TextBox 1916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8" name="TextBox 1917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19" name="TextBox 1918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20" name="TextBox 1919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19</xdr:col>
      <xdr:colOff>0</xdr:colOff>
      <xdr:row>31</xdr:row>
      <xdr:rowOff>0</xdr:rowOff>
    </xdr:from>
    <xdr:ext cx="184731" cy="264560"/>
    <xdr:sp macro="" textlink="">
      <xdr:nvSpPr>
        <xdr:cNvPr id="1921" name="TextBox 1920"/>
        <xdr:cNvSpPr txBox="1"/>
      </xdr:nvSpPr>
      <xdr:spPr>
        <a:xfrm>
          <a:off x="1448752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22" name="TextBox 192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23" name="TextBox 192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24" name="TextBox 192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25" name="TextBox 192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26" name="TextBox 192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27" name="TextBox 192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28" name="TextBox 192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29" name="TextBox 192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0" name="TextBox 192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1" name="TextBox 193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2" name="TextBox 193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3" name="TextBox 193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4" name="TextBox 193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5" name="TextBox 193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6" name="TextBox 193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7" name="TextBox 193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8" name="TextBox 193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39" name="TextBox 193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0" name="TextBox 193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1" name="TextBox 194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2" name="TextBox 194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3" name="TextBox 194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4" name="TextBox 194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5" name="TextBox 194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6" name="TextBox 194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7" name="TextBox 194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8" name="TextBox 194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49" name="TextBox 194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0" name="TextBox 194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1" name="TextBox 195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2" name="TextBox 195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3" name="TextBox 195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4" name="TextBox 195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5" name="TextBox 195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6" name="TextBox 195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7" name="TextBox 195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8" name="TextBox 195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59" name="TextBox 195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0" name="TextBox 195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1" name="TextBox 196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2" name="TextBox 196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3" name="TextBox 196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4" name="TextBox 196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5" name="TextBox 196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6" name="TextBox 196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7" name="TextBox 196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8" name="TextBox 196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1969" name="TextBox 196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0" name="TextBox 196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1" name="TextBox 197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2" name="TextBox 197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3" name="TextBox 197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4" name="TextBox 197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5" name="TextBox 197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6" name="TextBox 197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7" name="TextBox 197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8" name="TextBox 197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79" name="TextBox 197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0" name="TextBox 197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1" name="TextBox 198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2" name="TextBox 198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3" name="TextBox 198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4" name="TextBox 198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5" name="TextBox 198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6" name="TextBox 198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7" name="TextBox 198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8" name="TextBox 198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89" name="TextBox 198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0" name="TextBox 198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1" name="TextBox 199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2" name="TextBox 199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3" name="TextBox 199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4" name="TextBox 199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5" name="TextBox 199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6" name="TextBox 199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7" name="TextBox 199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8" name="TextBox 199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1999" name="TextBox 199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0" name="TextBox 199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1" name="TextBox 200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2" name="TextBox 200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3" name="TextBox 200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4" name="TextBox 200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5" name="TextBox 200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6" name="TextBox 200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7" name="TextBox 200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8" name="TextBox 200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09" name="TextBox 200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10" name="TextBox 200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11" name="TextBox 201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12" name="TextBox 201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13" name="TextBox 201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14" name="TextBox 201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15" name="TextBox 201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16" name="TextBox 201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2017" name="TextBox 201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18" name="TextBox 201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19" name="TextBox 201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0" name="TextBox 201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1" name="TextBox 202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2" name="TextBox 202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3" name="TextBox 202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4" name="TextBox 202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5" name="TextBox 202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6" name="TextBox 202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7" name="TextBox 202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8" name="TextBox 202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29" name="TextBox 202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0" name="TextBox 202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1" name="TextBox 203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2" name="TextBox 203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3" name="TextBox 203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4" name="TextBox 203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5" name="TextBox 203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6" name="TextBox 203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7" name="TextBox 203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8" name="TextBox 203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39" name="TextBox 203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0" name="TextBox 203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1" name="TextBox 204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2" name="TextBox 204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3" name="TextBox 204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4" name="TextBox 204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5" name="TextBox 204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6" name="TextBox 204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7" name="TextBox 204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8" name="TextBox 204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49" name="TextBox 204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0" name="TextBox 204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1" name="TextBox 205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2" name="TextBox 205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3" name="TextBox 205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4" name="TextBox 205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5" name="TextBox 205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6" name="TextBox 205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7" name="TextBox 205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8" name="TextBox 205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59" name="TextBox 205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0" name="TextBox 205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1" name="TextBox 206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2" name="TextBox 206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3" name="TextBox 206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4" name="TextBox 206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5" name="TextBox 206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6" name="TextBox 206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7" name="TextBox 206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8" name="TextBox 206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69" name="TextBox 206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0" name="TextBox 206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1" name="TextBox 207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2" name="TextBox 207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3" name="TextBox 207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4" name="TextBox 207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5" name="TextBox 207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6" name="TextBox 207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7" name="TextBox 207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8" name="TextBox 207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79" name="TextBox 207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0" name="TextBox 207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1" name="TextBox 208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2" name="TextBox 208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3" name="TextBox 208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4" name="TextBox 208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5" name="TextBox 208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6" name="TextBox 208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7" name="TextBox 208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8" name="TextBox 208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89" name="TextBox 208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0" name="TextBox 208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1" name="TextBox 209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2" name="TextBox 209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3" name="TextBox 209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4" name="TextBox 209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5" name="TextBox 209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6" name="TextBox 209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7" name="TextBox 209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8" name="TextBox 209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099" name="TextBox 209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0" name="TextBox 209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1" name="TextBox 210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2" name="TextBox 210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3" name="TextBox 210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4" name="TextBox 210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5" name="TextBox 210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6" name="TextBox 210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7" name="TextBox 210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8" name="TextBox 210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09" name="TextBox 210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0" name="TextBox 210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1" name="TextBox 211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2" name="TextBox 211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3" name="TextBox 211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4" name="TextBox 211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5" name="TextBox 211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6" name="TextBox 211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7" name="TextBox 211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8" name="TextBox 211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19" name="TextBox 211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0" name="TextBox 211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1" name="TextBox 212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2" name="TextBox 212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3" name="TextBox 212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4" name="TextBox 212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5" name="TextBox 212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6" name="TextBox 212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7" name="TextBox 212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8" name="TextBox 212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29" name="TextBox 212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0" name="TextBox 212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1" name="TextBox 213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2" name="TextBox 213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3" name="TextBox 213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4" name="TextBox 213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5" name="TextBox 213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6" name="TextBox 213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7" name="TextBox 213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8" name="TextBox 213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39" name="TextBox 213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0" name="TextBox 213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1" name="TextBox 214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2" name="TextBox 214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3" name="TextBox 214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4" name="TextBox 214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5" name="TextBox 214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6" name="TextBox 214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7" name="TextBox 214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8" name="TextBox 214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49" name="TextBox 214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0" name="TextBox 214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1" name="TextBox 215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2" name="TextBox 215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3" name="TextBox 215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4" name="TextBox 215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5" name="TextBox 215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6" name="TextBox 215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7" name="TextBox 215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8" name="TextBox 215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59" name="TextBox 215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0" name="TextBox 215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1" name="TextBox 216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2" name="TextBox 216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3" name="TextBox 216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4" name="TextBox 216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5" name="TextBox 216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6" name="TextBox 216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7" name="TextBox 216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8" name="TextBox 216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69" name="TextBox 216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0" name="TextBox 216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1" name="TextBox 217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2" name="TextBox 217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3" name="TextBox 217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4" name="TextBox 217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5" name="TextBox 217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6" name="TextBox 217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7" name="TextBox 217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8" name="TextBox 217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79" name="TextBox 217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0" name="TextBox 217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1" name="TextBox 218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2" name="TextBox 218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3" name="TextBox 218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4" name="TextBox 218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5" name="TextBox 218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6" name="TextBox 218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7" name="TextBox 218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8" name="TextBox 218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89" name="TextBox 218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0" name="TextBox 218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1" name="TextBox 219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2" name="TextBox 219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3" name="TextBox 219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4" name="TextBox 219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5" name="TextBox 219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6" name="TextBox 219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7" name="TextBox 219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8" name="TextBox 219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199" name="TextBox 219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0" name="TextBox 219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1" name="TextBox 220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2" name="TextBox 220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3" name="TextBox 220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4" name="TextBox 220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5" name="TextBox 220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6" name="TextBox 220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7" name="TextBox 220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8" name="TextBox 220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09" name="TextBox 220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0" name="TextBox 220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1" name="TextBox 221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2" name="TextBox 221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3" name="TextBox 221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4" name="TextBox 221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5" name="TextBox 221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6" name="TextBox 221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7" name="TextBox 221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8" name="TextBox 221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19" name="TextBox 221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0" name="TextBox 221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1" name="TextBox 222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2" name="TextBox 222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3" name="TextBox 222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4" name="TextBox 222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5" name="TextBox 222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6" name="TextBox 222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7" name="TextBox 222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8" name="TextBox 222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29" name="TextBox 222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0" name="TextBox 222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1" name="TextBox 223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2" name="TextBox 223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3" name="TextBox 223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4" name="TextBox 223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5" name="TextBox 223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6" name="TextBox 223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7" name="TextBox 223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8" name="TextBox 223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39" name="TextBox 223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0" name="TextBox 223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1" name="TextBox 224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2" name="TextBox 224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3" name="TextBox 224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4" name="TextBox 224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5" name="TextBox 224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6" name="TextBox 224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7" name="TextBox 224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8" name="TextBox 224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49" name="TextBox 224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0" name="TextBox 224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1" name="TextBox 225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2" name="TextBox 225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3" name="TextBox 225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4" name="TextBox 225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5" name="TextBox 225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6" name="TextBox 225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7" name="TextBox 225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8" name="TextBox 225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59" name="TextBox 225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0" name="TextBox 225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1" name="TextBox 226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2" name="TextBox 226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3" name="TextBox 226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4" name="TextBox 226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5" name="TextBox 226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6" name="TextBox 226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7" name="TextBox 226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8" name="TextBox 226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69" name="TextBox 226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0" name="TextBox 226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1" name="TextBox 227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2" name="TextBox 227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3" name="TextBox 227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4" name="TextBox 227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5" name="TextBox 227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6" name="TextBox 227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7" name="TextBox 227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8" name="TextBox 227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79" name="TextBox 227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0" name="TextBox 227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1" name="TextBox 228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2" name="TextBox 228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3" name="TextBox 228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4" name="TextBox 228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5" name="TextBox 228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6" name="TextBox 228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7" name="TextBox 228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8" name="TextBox 228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89" name="TextBox 228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0" name="TextBox 228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1" name="TextBox 229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2" name="TextBox 229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3" name="TextBox 229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4" name="TextBox 229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5" name="TextBox 229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6" name="TextBox 229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7" name="TextBox 229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8" name="TextBox 229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299" name="TextBox 229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0" name="TextBox 229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1" name="TextBox 230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2" name="TextBox 230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3" name="TextBox 230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4" name="TextBox 230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5" name="TextBox 230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6" name="TextBox 230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7" name="TextBox 230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8" name="TextBox 230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09" name="TextBox 230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0" name="TextBox 230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1" name="TextBox 231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2" name="TextBox 231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3" name="TextBox 231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4" name="TextBox 231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5" name="TextBox 231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6" name="TextBox 231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7" name="TextBox 231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8" name="TextBox 231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19" name="TextBox 231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0" name="TextBox 231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1" name="TextBox 232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2" name="TextBox 232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3" name="TextBox 232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4" name="TextBox 232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5" name="TextBox 232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6" name="TextBox 232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7" name="TextBox 232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8" name="TextBox 232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29" name="TextBox 232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0" name="TextBox 232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1" name="TextBox 233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2" name="TextBox 233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3" name="TextBox 233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4" name="TextBox 233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5" name="TextBox 233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6" name="TextBox 233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7" name="TextBox 233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8" name="TextBox 233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39" name="TextBox 233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0" name="TextBox 233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1" name="TextBox 234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2" name="TextBox 234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3" name="TextBox 234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4" name="TextBox 234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5" name="TextBox 234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6" name="TextBox 234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7" name="TextBox 234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8" name="TextBox 234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49" name="TextBox 234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0" name="TextBox 234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1" name="TextBox 235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2" name="TextBox 235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3" name="TextBox 235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4" name="TextBox 235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5" name="TextBox 235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6" name="TextBox 235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7" name="TextBox 235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8" name="TextBox 235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59" name="TextBox 235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0" name="TextBox 235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1" name="TextBox 236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2" name="TextBox 236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3" name="TextBox 236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4" name="TextBox 236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5" name="TextBox 236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6" name="TextBox 236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7" name="TextBox 236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8" name="TextBox 236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69" name="TextBox 236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0" name="TextBox 236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1" name="TextBox 237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2" name="TextBox 237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3" name="TextBox 237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4" name="TextBox 237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5" name="TextBox 237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6" name="TextBox 237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7" name="TextBox 237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8" name="TextBox 237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79" name="TextBox 237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0" name="TextBox 237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1" name="TextBox 238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2" name="TextBox 238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3" name="TextBox 238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4" name="TextBox 238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5" name="TextBox 238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6" name="TextBox 238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7" name="TextBox 238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8" name="TextBox 238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89" name="TextBox 238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0" name="TextBox 238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1" name="TextBox 239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2" name="TextBox 239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3" name="TextBox 239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4" name="TextBox 239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5" name="TextBox 239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6" name="TextBox 239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7" name="TextBox 239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8" name="TextBox 239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399" name="TextBox 239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0" name="TextBox 239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1" name="TextBox 240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2" name="TextBox 240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3" name="TextBox 240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4" name="TextBox 240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5" name="TextBox 240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6" name="TextBox 240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7" name="TextBox 240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8" name="TextBox 240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09" name="TextBox 240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0" name="TextBox 240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1" name="TextBox 241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2" name="TextBox 241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3" name="TextBox 241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4" name="TextBox 241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5" name="TextBox 241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6" name="TextBox 241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7" name="TextBox 241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8" name="TextBox 241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19" name="TextBox 241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0" name="TextBox 241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1" name="TextBox 242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2" name="TextBox 242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3" name="TextBox 242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4" name="TextBox 242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5" name="TextBox 242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6" name="TextBox 242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7" name="TextBox 242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8" name="TextBox 242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29" name="TextBox 242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0" name="TextBox 242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1" name="TextBox 243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2" name="TextBox 243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3" name="TextBox 243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4" name="TextBox 243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5" name="TextBox 243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6" name="TextBox 243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7" name="TextBox 243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8" name="TextBox 243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39" name="TextBox 243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0" name="TextBox 243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1" name="TextBox 244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2" name="TextBox 244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3" name="TextBox 244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4" name="TextBox 244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5" name="TextBox 244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6" name="TextBox 244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7" name="TextBox 244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8" name="TextBox 244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49" name="TextBox 244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0" name="TextBox 244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1" name="TextBox 245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2" name="TextBox 245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3" name="TextBox 245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4" name="TextBox 245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5" name="TextBox 245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6" name="TextBox 245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7" name="TextBox 245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8" name="TextBox 245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59" name="TextBox 245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0" name="TextBox 245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1" name="TextBox 246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2" name="TextBox 246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3" name="TextBox 246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4" name="TextBox 246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5" name="TextBox 246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6" name="TextBox 246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7" name="TextBox 246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8" name="TextBox 246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69" name="TextBox 246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0" name="TextBox 246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1" name="TextBox 247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2" name="TextBox 247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3" name="TextBox 247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4" name="TextBox 247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5" name="TextBox 247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6" name="TextBox 247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7" name="TextBox 247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8" name="TextBox 247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79" name="TextBox 247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0" name="TextBox 247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1" name="TextBox 248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2" name="TextBox 248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3" name="TextBox 248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4" name="TextBox 248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5" name="TextBox 248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6" name="TextBox 248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7" name="TextBox 248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8" name="TextBox 248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89" name="TextBox 248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0" name="TextBox 248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1" name="TextBox 249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2" name="TextBox 249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3" name="TextBox 249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4" name="TextBox 249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5" name="TextBox 249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6" name="TextBox 249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7" name="TextBox 249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8" name="TextBox 249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499" name="TextBox 249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0" name="TextBox 249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1" name="TextBox 250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2" name="TextBox 250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3" name="TextBox 250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4" name="TextBox 250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5" name="TextBox 250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6" name="TextBox 250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7" name="TextBox 250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8" name="TextBox 250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09" name="TextBox 250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0" name="TextBox 250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1" name="TextBox 251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2" name="TextBox 251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3" name="TextBox 251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4" name="TextBox 251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5" name="TextBox 251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6" name="TextBox 251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7" name="TextBox 251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8" name="TextBox 251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19" name="TextBox 251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0" name="TextBox 251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1" name="TextBox 252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2" name="TextBox 252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3" name="TextBox 252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4" name="TextBox 252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5" name="TextBox 252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6" name="TextBox 252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7" name="TextBox 252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8" name="TextBox 252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29" name="TextBox 252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0" name="TextBox 252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1" name="TextBox 253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2" name="TextBox 253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3" name="TextBox 253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4" name="TextBox 253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5" name="TextBox 253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6" name="TextBox 253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7" name="TextBox 253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8" name="TextBox 253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39" name="TextBox 253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0" name="TextBox 253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1" name="TextBox 254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2" name="TextBox 254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3" name="TextBox 254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4" name="TextBox 254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5" name="TextBox 254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6" name="TextBox 254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7" name="TextBox 254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8" name="TextBox 254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49" name="TextBox 254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0" name="TextBox 254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1" name="TextBox 255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2" name="TextBox 255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3" name="TextBox 255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4" name="TextBox 255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5" name="TextBox 255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6" name="TextBox 255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7" name="TextBox 255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8" name="TextBox 255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59" name="TextBox 255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0" name="TextBox 255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1" name="TextBox 256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2" name="TextBox 256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3" name="TextBox 256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4" name="TextBox 256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5" name="TextBox 256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6" name="TextBox 256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7" name="TextBox 256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8" name="TextBox 256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69" name="TextBox 256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0" name="TextBox 256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1" name="TextBox 257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2" name="TextBox 257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3" name="TextBox 257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4" name="TextBox 257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5" name="TextBox 257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6" name="TextBox 257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7" name="TextBox 257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8" name="TextBox 257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79" name="TextBox 257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0" name="TextBox 257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1" name="TextBox 258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2" name="TextBox 258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3" name="TextBox 258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4" name="TextBox 258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5" name="TextBox 258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6" name="TextBox 258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7" name="TextBox 258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8" name="TextBox 258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89" name="TextBox 258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0" name="TextBox 258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1" name="TextBox 259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2" name="TextBox 259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3" name="TextBox 259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4" name="TextBox 259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5" name="TextBox 259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6" name="TextBox 259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7" name="TextBox 259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8" name="TextBox 259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599" name="TextBox 259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0" name="TextBox 259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1" name="TextBox 260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2" name="TextBox 260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3" name="TextBox 260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4" name="TextBox 260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5" name="TextBox 260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6" name="TextBox 260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7" name="TextBox 260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8" name="TextBox 260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09" name="TextBox 260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0" name="TextBox 260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1" name="TextBox 261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2" name="TextBox 261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3" name="TextBox 261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4" name="TextBox 261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5" name="TextBox 261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6" name="TextBox 261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7" name="TextBox 261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8" name="TextBox 261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19" name="TextBox 261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0" name="TextBox 261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1" name="TextBox 262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2" name="TextBox 262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3" name="TextBox 262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4" name="TextBox 262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5" name="TextBox 262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6" name="TextBox 262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7" name="TextBox 262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8" name="TextBox 262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29" name="TextBox 262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0" name="TextBox 262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1" name="TextBox 263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2" name="TextBox 263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3" name="TextBox 263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4" name="TextBox 263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5" name="TextBox 263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6" name="TextBox 263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7" name="TextBox 263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8" name="TextBox 263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39" name="TextBox 263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0" name="TextBox 263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1" name="TextBox 264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2" name="TextBox 264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3" name="TextBox 264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4" name="TextBox 264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5" name="TextBox 264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6" name="TextBox 264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7" name="TextBox 264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8" name="TextBox 264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49" name="TextBox 264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0" name="TextBox 264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1" name="TextBox 265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2" name="TextBox 265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3" name="TextBox 265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4" name="TextBox 265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5" name="TextBox 265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6" name="TextBox 265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7" name="TextBox 265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8" name="TextBox 265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59" name="TextBox 265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0" name="TextBox 265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1" name="TextBox 266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2" name="TextBox 266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3" name="TextBox 266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4" name="TextBox 266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5" name="TextBox 266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6" name="TextBox 266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7" name="TextBox 266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8" name="TextBox 266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69" name="TextBox 266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0" name="TextBox 266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1" name="TextBox 267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2" name="TextBox 267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3" name="TextBox 267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4" name="TextBox 267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5" name="TextBox 267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6" name="TextBox 267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7" name="TextBox 267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8" name="TextBox 267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79" name="TextBox 267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0" name="TextBox 267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1" name="TextBox 268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2" name="TextBox 268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3" name="TextBox 268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4" name="TextBox 268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5" name="TextBox 268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6" name="TextBox 268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7" name="TextBox 268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8" name="TextBox 268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89" name="TextBox 268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0" name="TextBox 268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1" name="TextBox 269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2" name="TextBox 269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3" name="TextBox 269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4" name="TextBox 269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5" name="TextBox 269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6" name="TextBox 269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7" name="TextBox 269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8" name="TextBox 269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699" name="TextBox 269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0" name="TextBox 269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1" name="TextBox 270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2" name="TextBox 270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3" name="TextBox 270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4" name="TextBox 270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5" name="TextBox 270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6" name="TextBox 270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7" name="TextBox 270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8" name="TextBox 270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09" name="TextBox 270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0" name="TextBox 270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1" name="TextBox 271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2" name="TextBox 271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3" name="TextBox 271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4" name="TextBox 271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5" name="TextBox 271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6" name="TextBox 271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7" name="TextBox 271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8" name="TextBox 271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19" name="TextBox 271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0" name="TextBox 271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1" name="TextBox 272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2" name="TextBox 272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3" name="TextBox 272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4" name="TextBox 272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5" name="TextBox 272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6" name="TextBox 272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7" name="TextBox 272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8" name="TextBox 272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29" name="TextBox 272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0" name="TextBox 272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1" name="TextBox 273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2" name="TextBox 273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3" name="TextBox 273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4" name="TextBox 273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5" name="TextBox 273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6" name="TextBox 273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7" name="TextBox 273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8" name="TextBox 273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39" name="TextBox 273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0" name="TextBox 273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1" name="TextBox 274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2" name="TextBox 274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3" name="TextBox 274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4" name="TextBox 274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5" name="TextBox 274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6" name="TextBox 274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7" name="TextBox 274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8" name="TextBox 274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49" name="TextBox 274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0" name="TextBox 274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1" name="TextBox 275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2" name="TextBox 275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3" name="TextBox 275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4" name="TextBox 275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5" name="TextBox 275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6" name="TextBox 275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7" name="TextBox 275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8" name="TextBox 275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59" name="TextBox 275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0" name="TextBox 275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1" name="TextBox 276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2" name="TextBox 276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3" name="TextBox 276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4" name="TextBox 276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5" name="TextBox 276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6" name="TextBox 276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7" name="TextBox 276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8" name="TextBox 276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69" name="TextBox 276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0" name="TextBox 276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1" name="TextBox 277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2" name="TextBox 277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3" name="TextBox 277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4" name="TextBox 277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5" name="TextBox 277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6" name="TextBox 277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7" name="TextBox 277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8" name="TextBox 277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79" name="TextBox 277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0" name="TextBox 277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1" name="TextBox 278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2" name="TextBox 278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3" name="TextBox 278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4" name="TextBox 278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5" name="TextBox 278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6" name="TextBox 278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7" name="TextBox 278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8" name="TextBox 278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89" name="TextBox 278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0" name="TextBox 278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1" name="TextBox 279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2" name="TextBox 279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3" name="TextBox 279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4" name="TextBox 279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5" name="TextBox 279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6" name="TextBox 279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7" name="TextBox 279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8" name="TextBox 279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799" name="TextBox 279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0" name="TextBox 279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1" name="TextBox 280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2" name="TextBox 280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3" name="TextBox 280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4" name="TextBox 280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5" name="TextBox 280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6" name="TextBox 280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7" name="TextBox 280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8" name="TextBox 280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09" name="TextBox 280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0" name="TextBox 280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1" name="TextBox 281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2" name="TextBox 281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3" name="TextBox 281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4" name="TextBox 281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5" name="TextBox 281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6" name="TextBox 281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7" name="TextBox 281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8" name="TextBox 281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19" name="TextBox 281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0" name="TextBox 281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1" name="TextBox 282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2" name="TextBox 282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3" name="TextBox 282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4" name="TextBox 282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5" name="TextBox 282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6" name="TextBox 282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7" name="TextBox 282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8" name="TextBox 282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29" name="TextBox 282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0" name="TextBox 282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1" name="TextBox 283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2" name="TextBox 283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3" name="TextBox 283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4" name="TextBox 283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5" name="TextBox 283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6" name="TextBox 283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7" name="TextBox 283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8" name="TextBox 283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39" name="TextBox 283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0" name="TextBox 283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1" name="TextBox 284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2" name="TextBox 284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3" name="TextBox 284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4" name="TextBox 284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5" name="TextBox 284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6" name="TextBox 284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7" name="TextBox 284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8" name="TextBox 284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49" name="TextBox 284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0" name="TextBox 284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1" name="TextBox 285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2" name="TextBox 285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3" name="TextBox 285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4" name="TextBox 285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5" name="TextBox 285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6" name="TextBox 285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7" name="TextBox 285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8" name="TextBox 285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59" name="TextBox 285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0" name="TextBox 285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1" name="TextBox 286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2" name="TextBox 286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3" name="TextBox 286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4" name="TextBox 286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5" name="TextBox 286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6" name="TextBox 286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7" name="TextBox 286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8" name="TextBox 286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69" name="TextBox 286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0" name="TextBox 286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1" name="TextBox 287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2" name="TextBox 287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3" name="TextBox 287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4" name="TextBox 287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5" name="TextBox 287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6" name="TextBox 287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7" name="TextBox 287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8" name="TextBox 287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79" name="TextBox 287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0" name="TextBox 287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1" name="TextBox 288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2" name="TextBox 288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3" name="TextBox 288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4" name="TextBox 288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5" name="TextBox 288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6" name="TextBox 288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7" name="TextBox 288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8" name="TextBox 288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89" name="TextBox 288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0" name="TextBox 288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1" name="TextBox 289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2" name="TextBox 289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3" name="TextBox 289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4" name="TextBox 289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5" name="TextBox 289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6" name="TextBox 289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7" name="TextBox 289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8" name="TextBox 289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899" name="TextBox 289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0" name="TextBox 289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1" name="TextBox 290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2" name="TextBox 290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3" name="TextBox 290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4" name="TextBox 290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5" name="TextBox 290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6" name="TextBox 290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7" name="TextBox 290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8" name="TextBox 290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09" name="TextBox 290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0" name="TextBox 290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1" name="TextBox 291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2" name="TextBox 291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3" name="TextBox 291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4" name="TextBox 291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5" name="TextBox 291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6" name="TextBox 291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7" name="TextBox 291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8" name="TextBox 291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19" name="TextBox 291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0" name="TextBox 291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1" name="TextBox 292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2" name="TextBox 292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3" name="TextBox 292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4" name="TextBox 292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5" name="TextBox 292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6" name="TextBox 292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7" name="TextBox 292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8" name="TextBox 292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29" name="TextBox 292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0" name="TextBox 292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1" name="TextBox 293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2" name="TextBox 293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3" name="TextBox 293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4" name="TextBox 293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5" name="TextBox 293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6" name="TextBox 293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7" name="TextBox 293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8" name="TextBox 293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39" name="TextBox 293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0" name="TextBox 293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1" name="TextBox 294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2" name="TextBox 294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3" name="TextBox 294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4" name="TextBox 294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5" name="TextBox 294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6" name="TextBox 294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7" name="TextBox 294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8" name="TextBox 294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49" name="TextBox 294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0" name="TextBox 294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1" name="TextBox 295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2" name="TextBox 295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3" name="TextBox 295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4" name="TextBox 295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5" name="TextBox 295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6" name="TextBox 295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7" name="TextBox 295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8" name="TextBox 295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59" name="TextBox 295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0" name="TextBox 295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1" name="TextBox 296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2" name="TextBox 296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3" name="TextBox 296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4" name="TextBox 296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5" name="TextBox 296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6" name="TextBox 296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7" name="TextBox 296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8" name="TextBox 296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69" name="TextBox 296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0" name="TextBox 296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1" name="TextBox 297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2" name="TextBox 297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3" name="TextBox 297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4" name="TextBox 297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5" name="TextBox 297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6" name="TextBox 297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7" name="TextBox 297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8" name="TextBox 297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79" name="TextBox 297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0" name="TextBox 297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1" name="TextBox 298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2" name="TextBox 298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3" name="TextBox 298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4" name="TextBox 298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5" name="TextBox 298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6" name="TextBox 298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7" name="TextBox 298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8" name="TextBox 298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89" name="TextBox 298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0" name="TextBox 298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1" name="TextBox 299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2" name="TextBox 299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3" name="TextBox 299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4" name="TextBox 299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5" name="TextBox 299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6" name="TextBox 299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7" name="TextBox 299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8" name="TextBox 299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2999" name="TextBox 299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0" name="TextBox 299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1" name="TextBox 300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2" name="TextBox 300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3" name="TextBox 300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4" name="TextBox 300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5" name="TextBox 300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6" name="TextBox 300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7" name="TextBox 300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8" name="TextBox 300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09" name="TextBox 300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0" name="TextBox 300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1" name="TextBox 301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2" name="TextBox 301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3" name="TextBox 301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4" name="TextBox 301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5" name="TextBox 301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6" name="TextBox 301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7" name="TextBox 301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8" name="TextBox 301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19" name="TextBox 301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0" name="TextBox 301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1" name="TextBox 302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2" name="TextBox 302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3" name="TextBox 302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4" name="TextBox 302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5" name="TextBox 302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6" name="TextBox 302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7" name="TextBox 302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8" name="TextBox 302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29" name="TextBox 302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0" name="TextBox 302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1" name="TextBox 303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2" name="TextBox 303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3" name="TextBox 303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4" name="TextBox 303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5" name="TextBox 303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6" name="TextBox 303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7" name="TextBox 303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8" name="TextBox 303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39" name="TextBox 303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0" name="TextBox 303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1" name="TextBox 304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2" name="TextBox 304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3" name="TextBox 304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4" name="TextBox 304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5" name="TextBox 304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6" name="TextBox 304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7" name="TextBox 304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8" name="TextBox 304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49" name="TextBox 304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0" name="TextBox 304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1" name="TextBox 305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2" name="TextBox 305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3" name="TextBox 305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4" name="TextBox 305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5" name="TextBox 305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6" name="TextBox 305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7" name="TextBox 305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8" name="TextBox 305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59" name="TextBox 305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0" name="TextBox 305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1" name="TextBox 306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2" name="TextBox 306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3" name="TextBox 306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4" name="TextBox 306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5" name="TextBox 306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6" name="TextBox 306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7" name="TextBox 306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8" name="TextBox 306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69" name="TextBox 306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70" name="TextBox 306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71" name="TextBox 307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72" name="TextBox 307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3073" name="TextBox 307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74" name="TextBox 3073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75" name="TextBox 3074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76" name="TextBox 3075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77" name="TextBox 3076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78" name="TextBox 3077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79" name="TextBox 3078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0" name="TextBox 3079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1" name="TextBox 3080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2" name="TextBox 3081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3" name="TextBox 3082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4" name="TextBox 3083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5" name="TextBox 3084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6" name="TextBox 3085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7" name="TextBox 3086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8" name="TextBox 3087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89" name="TextBox 3088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0" name="TextBox 3089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1" name="TextBox 3090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2" name="TextBox 3091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3" name="TextBox 3092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4" name="TextBox 3093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5" name="TextBox 3094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6" name="TextBox 3095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7" name="TextBox 3096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8" name="TextBox 3097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099" name="TextBox 3098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0" name="TextBox 3099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1" name="TextBox 3100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2" name="TextBox 3101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3" name="TextBox 3102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4" name="TextBox 3103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5" name="TextBox 3104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6" name="TextBox 3105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7" name="TextBox 3106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8" name="TextBox 3107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09" name="TextBox 3108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0" name="TextBox 3109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1" name="TextBox 3110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2" name="TextBox 3111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3" name="TextBox 3112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4" name="TextBox 3113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5" name="TextBox 3114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6" name="TextBox 3115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7" name="TextBox 3116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8" name="TextBox 3117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19" name="TextBox 3118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0" name="TextBox 3119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1" name="TextBox 3120"/>
        <xdr:cNvSpPr txBox="1"/>
      </xdr:nvSpPr>
      <xdr:spPr>
        <a:xfrm>
          <a:off x="126587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2" name="TextBox 312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3" name="TextBox 312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4" name="TextBox 312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5" name="TextBox 312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6" name="TextBox 312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7" name="TextBox 312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8" name="TextBox 312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29" name="TextBox 312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0" name="TextBox 312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1" name="TextBox 313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2" name="TextBox 313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3" name="TextBox 313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4" name="TextBox 313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5" name="TextBox 313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6" name="TextBox 313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7" name="TextBox 313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8" name="TextBox 313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39" name="TextBox 313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0" name="TextBox 313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1" name="TextBox 314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2" name="TextBox 314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3" name="TextBox 314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4" name="TextBox 314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5" name="TextBox 314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6" name="TextBox 314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7" name="TextBox 314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8" name="TextBox 314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49" name="TextBox 314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0" name="TextBox 314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1" name="TextBox 315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2" name="TextBox 315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3" name="TextBox 315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4" name="TextBox 315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5" name="TextBox 315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6" name="TextBox 315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7" name="TextBox 315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8" name="TextBox 315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59" name="TextBox 315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0" name="TextBox 315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1" name="TextBox 316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2" name="TextBox 316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3" name="TextBox 316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4" name="TextBox 316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5" name="TextBox 316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6" name="TextBox 316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7" name="TextBox 316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8" name="TextBox 316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69" name="TextBox 316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0" name="TextBox 316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1" name="TextBox 317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2" name="TextBox 317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3" name="TextBox 317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4" name="TextBox 317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5" name="TextBox 317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6" name="TextBox 317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7" name="TextBox 317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8" name="TextBox 317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79" name="TextBox 317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0" name="TextBox 317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1" name="TextBox 318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2" name="TextBox 318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3" name="TextBox 318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4" name="TextBox 318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5" name="TextBox 318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6" name="TextBox 318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7" name="TextBox 318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8" name="TextBox 318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89" name="TextBox 318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0" name="TextBox 318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1" name="TextBox 319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2" name="TextBox 319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3" name="TextBox 319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4" name="TextBox 319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5" name="TextBox 319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6" name="TextBox 319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7" name="TextBox 319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8" name="TextBox 319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199" name="TextBox 319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0" name="TextBox 319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1" name="TextBox 320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2" name="TextBox 320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3" name="TextBox 320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4" name="TextBox 320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5" name="TextBox 320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6" name="TextBox 320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7" name="TextBox 320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8" name="TextBox 320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09" name="TextBox 320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0" name="TextBox 320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1" name="TextBox 321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2" name="TextBox 321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3" name="TextBox 321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4" name="TextBox 321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5" name="TextBox 321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6" name="TextBox 321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7" name="TextBox 321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8" name="TextBox 321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19" name="TextBox 321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0" name="TextBox 321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1" name="TextBox 322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2" name="TextBox 322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3" name="TextBox 322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4" name="TextBox 322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5" name="TextBox 322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6" name="TextBox 322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7" name="TextBox 322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8" name="TextBox 322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29" name="TextBox 322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0" name="TextBox 322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1" name="TextBox 323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2" name="TextBox 323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3" name="TextBox 323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4" name="TextBox 323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5" name="TextBox 323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6" name="TextBox 323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7" name="TextBox 323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8" name="TextBox 323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39" name="TextBox 323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0" name="TextBox 323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1" name="TextBox 324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2" name="TextBox 324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3" name="TextBox 324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4" name="TextBox 324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5" name="TextBox 324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6" name="TextBox 324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7" name="TextBox 324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8" name="TextBox 324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49" name="TextBox 324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0" name="TextBox 324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1" name="TextBox 325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2" name="TextBox 325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3" name="TextBox 325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4" name="TextBox 325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5" name="TextBox 325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6" name="TextBox 325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7" name="TextBox 325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8" name="TextBox 325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59" name="TextBox 325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0" name="TextBox 325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1" name="TextBox 326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2" name="TextBox 326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3" name="TextBox 326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4" name="TextBox 326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5" name="TextBox 326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6" name="TextBox 326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7" name="TextBox 326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8" name="TextBox 326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69" name="TextBox 326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0" name="TextBox 326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1" name="TextBox 327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2" name="TextBox 327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3" name="TextBox 327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4" name="TextBox 327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5" name="TextBox 327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6" name="TextBox 327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7" name="TextBox 327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8" name="TextBox 327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79" name="TextBox 327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0" name="TextBox 327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1" name="TextBox 328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2" name="TextBox 328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3" name="TextBox 328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4" name="TextBox 328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5" name="TextBox 328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6" name="TextBox 328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7" name="TextBox 328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8" name="TextBox 328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89" name="TextBox 328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0" name="TextBox 328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1" name="TextBox 329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2" name="TextBox 329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3" name="TextBox 329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4" name="TextBox 329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5" name="TextBox 329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6" name="TextBox 329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7" name="TextBox 329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8" name="TextBox 329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299" name="TextBox 329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0" name="TextBox 329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1" name="TextBox 330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2" name="TextBox 330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3" name="TextBox 330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4" name="TextBox 330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5" name="TextBox 330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6" name="TextBox 330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7" name="TextBox 330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8" name="TextBox 330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09" name="TextBox 330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0" name="TextBox 330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1" name="TextBox 331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2" name="TextBox 331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3" name="TextBox 331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4" name="TextBox 331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5" name="TextBox 331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6" name="TextBox 331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7" name="TextBox 331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8" name="TextBox 331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19" name="TextBox 331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0" name="TextBox 331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1" name="TextBox 332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2" name="TextBox 332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3" name="TextBox 332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4" name="TextBox 332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5" name="TextBox 332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6" name="TextBox 332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7" name="TextBox 332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8" name="TextBox 332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29" name="TextBox 332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0" name="TextBox 332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1" name="TextBox 333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2" name="TextBox 333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3" name="TextBox 333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4" name="TextBox 333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5" name="TextBox 333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6" name="TextBox 333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7" name="TextBox 333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8" name="TextBox 333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39" name="TextBox 333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0" name="TextBox 333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1" name="TextBox 334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2" name="TextBox 334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3" name="TextBox 334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4" name="TextBox 334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5" name="TextBox 334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6" name="TextBox 334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7" name="TextBox 334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8" name="TextBox 334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49" name="TextBox 334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0" name="TextBox 334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1" name="TextBox 335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2" name="TextBox 335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3" name="TextBox 335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4" name="TextBox 335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5" name="TextBox 335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6" name="TextBox 335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7" name="TextBox 335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8" name="TextBox 335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59" name="TextBox 335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0" name="TextBox 335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1" name="TextBox 336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2" name="TextBox 336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3" name="TextBox 336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4" name="TextBox 336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5" name="TextBox 336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6" name="TextBox 336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7" name="TextBox 336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8" name="TextBox 336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69" name="TextBox 336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0" name="TextBox 336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1" name="TextBox 337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2" name="TextBox 337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3" name="TextBox 337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4" name="TextBox 337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5" name="TextBox 337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6" name="TextBox 337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7" name="TextBox 337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8" name="TextBox 337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79" name="TextBox 337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0" name="TextBox 337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1" name="TextBox 338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2" name="TextBox 338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3" name="TextBox 338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4" name="TextBox 338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5" name="TextBox 338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6" name="TextBox 338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7" name="TextBox 338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8" name="TextBox 338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89" name="TextBox 338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0" name="TextBox 338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1" name="TextBox 339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2" name="TextBox 339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3" name="TextBox 339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4" name="TextBox 339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5" name="TextBox 339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6" name="TextBox 339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7" name="TextBox 339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8" name="TextBox 339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399" name="TextBox 339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0" name="TextBox 339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1" name="TextBox 340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2" name="TextBox 340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3" name="TextBox 340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4" name="TextBox 340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5" name="TextBox 340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6" name="TextBox 340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7" name="TextBox 340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8" name="TextBox 340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09" name="TextBox 340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0" name="TextBox 340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1" name="TextBox 341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2" name="TextBox 341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3" name="TextBox 341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4" name="TextBox 341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5" name="TextBox 341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6" name="TextBox 341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7" name="TextBox 341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8" name="TextBox 341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19" name="TextBox 341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0" name="TextBox 341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1" name="TextBox 342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2" name="TextBox 342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3" name="TextBox 342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4" name="TextBox 342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5" name="TextBox 342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6" name="TextBox 342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7" name="TextBox 342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8" name="TextBox 342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29" name="TextBox 342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0" name="TextBox 342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1" name="TextBox 343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2" name="TextBox 343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3" name="TextBox 343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4" name="TextBox 343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5" name="TextBox 343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6" name="TextBox 343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7" name="TextBox 343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8" name="TextBox 343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39" name="TextBox 343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0" name="TextBox 343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1" name="TextBox 344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2" name="TextBox 344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3" name="TextBox 344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4" name="TextBox 344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5" name="TextBox 344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6" name="TextBox 344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7" name="TextBox 344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8" name="TextBox 344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49" name="TextBox 344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0" name="TextBox 344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1" name="TextBox 345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2" name="TextBox 345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3" name="TextBox 345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4" name="TextBox 345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5" name="TextBox 345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6" name="TextBox 345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7" name="TextBox 345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8" name="TextBox 345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59" name="TextBox 345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0" name="TextBox 345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1" name="TextBox 346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2" name="TextBox 346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3" name="TextBox 346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4" name="TextBox 346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5" name="TextBox 346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6" name="TextBox 346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7" name="TextBox 346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8" name="TextBox 346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69" name="TextBox 346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0" name="TextBox 346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1" name="TextBox 347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2" name="TextBox 347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3" name="TextBox 347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4" name="TextBox 347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5" name="TextBox 347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6" name="TextBox 347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7" name="TextBox 347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8" name="TextBox 347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79" name="TextBox 347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0" name="TextBox 347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1" name="TextBox 348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2" name="TextBox 348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3" name="TextBox 348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4" name="TextBox 348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5" name="TextBox 348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6" name="TextBox 348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7" name="TextBox 348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8" name="TextBox 348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89" name="TextBox 348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0" name="TextBox 348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1" name="TextBox 349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2" name="TextBox 349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3" name="TextBox 349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4" name="TextBox 349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5" name="TextBox 349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6" name="TextBox 349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7" name="TextBox 349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8" name="TextBox 349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499" name="TextBox 349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0" name="TextBox 349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1" name="TextBox 350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2" name="TextBox 350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3" name="TextBox 350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4" name="TextBox 350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5" name="TextBox 350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6" name="TextBox 350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7" name="TextBox 350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8" name="TextBox 350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09" name="TextBox 350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0" name="TextBox 350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1" name="TextBox 351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2" name="TextBox 351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3" name="TextBox 351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4" name="TextBox 351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5" name="TextBox 351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6" name="TextBox 351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7" name="TextBox 351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8" name="TextBox 351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19" name="TextBox 351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0" name="TextBox 351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1" name="TextBox 352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2" name="TextBox 352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3" name="TextBox 352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4" name="TextBox 352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5" name="TextBox 352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6" name="TextBox 352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7" name="TextBox 352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8" name="TextBox 352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29" name="TextBox 352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0" name="TextBox 352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1" name="TextBox 353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2" name="TextBox 353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3" name="TextBox 353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4" name="TextBox 353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5" name="TextBox 353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6" name="TextBox 353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7" name="TextBox 353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8" name="TextBox 353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39" name="TextBox 353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0" name="TextBox 353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1" name="TextBox 354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2" name="TextBox 354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3" name="TextBox 354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4" name="TextBox 354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5" name="TextBox 354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6" name="TextBox 354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7" name="TextBox 354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8" name="TextBox 354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49" name="TextBox 354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0" name="TextBox 354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1" name="TextBox 355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2" name="TextBox 355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3" name="TextBox 355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4" name="TextBox 355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5" name="TextBox 355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6" name="TextBox 355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7" name="TextBox 355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8" name="TextBox 355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59" name="TextBox 355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0" name="TextBox 355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1" name="TextBox 356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2" name="TextBox 356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3" name="TextBox 356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4" name="TextBox 356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5" name="TextBox 356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6" name="TextBox 356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7" name="TextBox 356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8" name="TextBox 356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69" name="TextBox 356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0" name="TextBox 356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1" name="TextBox 357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2" name="TextBox 357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3" name="TextBox 357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4" name="TextBox 357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5" name="TextBox 357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6" name="TextBox 357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7" name="TextBox 357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8" name="TextBox 357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79" name="TextBox 357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0" name="TextBox 357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1" name="TextBox 358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2" name="TextBox 358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3" name="TextBox 358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4" name="TextBox 358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5" name="TextBox 358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6" name="TextBox 358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7" name="TextBox 358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8" name="TextBox 358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89" name="TextBox 358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0" name="TextBox 358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1" name="TextBox 359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2" name="TextBox 359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3" name="TextBox 359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4" name="TextBox 359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5" name="TextBox 359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6" name="TextBox 359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7" name="TextBox 359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8" name="TextBox 359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599" name="TextBox 359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0" name="TextBox 359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1" name="TextBox 360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2" name="TextBox 360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3" name="TextBox 360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4" name="TextBox 360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5" name="TextBox 360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6" name="TextBox 360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7" name="TextBox 360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8" name="TextBox 360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09" name="TextBox 360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0" name="TextBox 360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1" name="TextBox 361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2" name="TextBox 361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3" name="TextBox 361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4" name="TextBox 361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5" name="TextBox 361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6" name="TextBox 361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7" name="TextBox 361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8" name="TextBox 361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19" name="TextBox 361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0" name="TextBox 361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1" name="TextBox 362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2" name="TextBox 362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3" name="TextBox 362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4" name="TextBox 362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5" name="TextBox 362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6" name="TextBox 362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7" name="TextBox 362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8" name="TextBox 362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29" name="TextBox 362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0" name="TextBox 362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1" name="TextBox 363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2" name="TextBox 363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3" name="TextBox 363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4" name="TextBox 363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5" name="TextBox 363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6" name="TextBox 363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7" name="TextBox 363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8" name="TextBox 363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39" name="TextBox 363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0" name="TextBox 363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1" name="TextBox 364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2" name="TextBox 364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3" name="TextBox 364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4" name="TextBox 364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5" name="TextBox 364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6" name="TextBox 364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7" name="TextBox 364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8" name="TextBox 364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49" name="TextBox 364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0" name="TextBox 364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1" name="TextBox 365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2" name="TextBox 365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3" name="TextBox 365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4" name="TextBox 365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5" name="TextBox 365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6" name="TextBox 365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7" name="TextBox 365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8" name="TextBox 365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59" name="TextBox 365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0" name="TextBox 365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1" name="TextBox 366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2" name="TextBox 366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3" name="TextBox 366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4" name="TextBox 366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5" name="TextBox 366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6" name="TextBox 366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7" name="TextBox 366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8" name="TextBox 366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69" name="TextBox 366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0" name="TextBox 366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1" name="TextBox 367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2" name="TextBox 367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3" name="TextBox 367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4" name="TextBox 367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5" name="TextBox 367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6" name="TextBox 367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7" name="TextBox 367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8" name="TextBox 367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79" name="TextBox 367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0" name="TextBox 367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1" name="TextBox 368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2" name="TextBox 368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3" name="TextBox 368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4" name="TextBox 368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5" name="TextBox 368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6" name="TextBox 368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7" name="TextBox 368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8" name="TextBox 368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89" name="TextBox 368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0" name="TextBox 368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1" name="TextBox 369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2" name="TextBox 369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3" name="TextBox 369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4" name="TextBox 369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5" name="TextBox 369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6" name="TextBox 369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7" name="TextBox 369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8" name="TextBox 369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699" name="TextBox 369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0" name="TextBox 369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1" name="TextBox 370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2" name="TextBox 370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3" name="TextBox 370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4" name="TextBox 370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5" name="TextBox 370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6" name="TextBox 370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7" name="TextBox 370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8" name="TextBox 370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09" name="TextBox 370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0" name="TextBox 370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1" name="TextBox 371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2" name="TextBox 371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3" name="TextBox 371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4" name="TextBox 371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5" name="TextBox 371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6" name="TextBox 371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7" name="TextBox 371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8" name="TextBox 371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19" name="TextBox 371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0" name="TextBox 371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1" name="TextBox 372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2" name="TextBox 372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3" name="TextBox 372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4" name="TextBox 372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5" name="TextBox 372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6" name="TextBox 372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7" name="TextBox 372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8" name="TextBox 372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29" name="TextBox 372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0" name="TextBox 372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1" name="TextBox 373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2" name="TextBox 373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3" name="TextBox 373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4" name="TextBox 373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5" name="TextBox 373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6" name="TextBox 373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7" name="TextBox 373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8" name="TextBox 373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39" name="TextBox 373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0" name="TextBox 373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1" name="TextBox 374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2" name="TextBox 374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3" name="TextBox 374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4" name="TextBox 374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5" name="TextBox 374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6" name="TextBox 374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7" name="TextBox 374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8" name="TextBox 374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49" name="TextBox 374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0" name="TextBox 374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1" name="TextBox 375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2" name="TextBox 375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3" name="TextBox 375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4" name="TextBox 375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5" name="TextBox 375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6" name="TextBox 375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7" name="TextBox 375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8" name="TextBox 375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59" name="TextBox 375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0" name="TextBox 375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1" name="TextBox 376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2" name="TextBox 376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3" name="TextBox 376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4" name="TextBox 376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5" name="TextBox 376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6" name="TextBox 376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7" name="TextBox 376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8" name="TextBox 376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69" name="TextBox 376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0" name="TextBox 376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1" name="TextBox 377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2" name="TextBox 377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3" name="TextBox 377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4" name="TextBox 377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5" name="TextBox 377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6" name="TextBox 377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7" name="TextBox 377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8" name="TextBox 377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79" name="TextBox 377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0" name="TextBox 377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1" name="TextBox 378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2" name="TextBox 378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3" name="TextBox 378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4" name="TextBox 378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5" name="TextBox 378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6" name="TextBox 378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7" name="TextBox 378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8" name="TextBox 378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89" name="TextBox 378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0" name="TextBox 378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1" name="TextBox 379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2" name="TextBox 379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3" name="TextBox 379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4" name="TextBox 379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5" name="TextBox 379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6" name="TextBox 379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7" name="TextBox 379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8" name="TextBox 379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799" name="TextBox 379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0" name="TextBox 379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1" name="TextBox 380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2" name="TextBox 380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3" name="TextBox 380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4" name="TextBox 380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5" name="TextBox 380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6" name="TextBox 380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7" name="TextBox 380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8" name="TextBox 380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09" name="TextBox 380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0" name="TextBox 380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1" name="TextBox 381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2" name="TextBox 381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3" name="TextBox 381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4" name="TextBox 381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5" name="TextBox 381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6" name="TextBox 381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7" name="TextBox 381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8" name="TextBox 381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19" name="TextBox 381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0" name="TextBox 381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1" name="TextBox 382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2" name="TextBox 382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3" name="TextBox 382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4" name="TextBox 382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5" name="TextBox 382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6" name="TextBox 382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7" name="TextBox 382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8" name="TextBox 382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29" name="TextBox 382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0" name="TextBox 382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1" name="TextBox 383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2" name="TextBox 383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3" name="TextBox 383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4" name="TextBox 383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5" name="TextBox 383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6" name="TextBox 383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7" name="TextBox 383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8" name="TextBox 383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39" name="TextBox 383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0" name="TextBox 383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1" name="TextBox 384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2" name="TextBox 384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3" name="TextBox 384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4" name="TextBox 384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5" name="TextBox 384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6" name="TextBox 384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7" name="TextBox 384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8" name="TextBox 384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49" name="TextBox 384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0" name="TextBox 384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1" name="TextBox 385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2" name="TextBox 385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3" name="TextBox 385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4" name="TextBox 385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5" name="TextBox 385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6" name="TextBox 385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7" name="TextBox 385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8" name="TextBox 385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59" name="TextBox 385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0" name="TextBox 385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1" name="TextBox 386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2" name="TextBox 386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3" name="TextBox 386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4" name="TextBox 386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5" name="TextBox 386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6" name="TextBox 386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7" name="TextBox 386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8" name="TextBox 386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69" name="TextBox 386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0" name="TextBox 386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1" name="TextBox 387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2" name="TextBox 387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3" name="TextBox 387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4" name="TextBox 387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5" name="TextBox 387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6" name="TextBox 387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7" name="TextBox 387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8" name="TextBox 387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79" name="TextBox 387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0" name="TextBox 387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1" name="TextBox 388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2" name="TextBox 388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3" name="TextBox 388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4" name="TextBox 388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5" name="TextBox 388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6" name="TextBox 388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7" name="TextBox 388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8" name="TextBox 388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89" name="TextBox 388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0" name="TextBox 388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1" name="TextBox 389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2" name="TextBox 389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3" name="TextBox 389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4" name="TextBox 389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5" name="TextBox 389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6" name="TextBox 389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7" name="TextBox 389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8" name="TextBox 389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899" name="TextBox 389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0" name="TextBox 389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1" name="TextBox 390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2" name="TextBox 390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3" name="TextBox 390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4" name="TextBox 390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5" name="TextBox 390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6" name="TextBox 390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7" name="TextBox 390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8" name="TextBox 390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09" name="TextBox 390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0" name="TextBox 390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1" name="TextBox 391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2" name="TextBox 391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3" name="TextBox 391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4" name="TextBox 391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5" name="TextBox 391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6" name="TextBox 391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7" name="TextBox 391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8" name="TextBox 391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19" name="TextBox 391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0" name="TextBox 391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1" name="TextBox 392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2" name="TextBox 392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3" name="TextBox 392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4" name="TextBox 392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5" name="TextBox 392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6" name="TextBox 392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7" name="TextBox 392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8" name="TextBox 392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29" name="TextBox 392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0" name="TextBox 392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1" name="TextBox 393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2" name="TextBox 393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3" name="TextBox 393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4" name="TextBox 393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5" name="TextBox 393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6" name="TextBox 393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7" name="TextBox 393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8" name="TextBox 393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39" name="TextBox 393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0" name="TextBox 393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1" name="TextBox 394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2" name="TextBox 394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3" name="TextBox 394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4" name="TextBox 394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5" name="TextBox 394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6" name="TextBox 394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7" name="TextBox 394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8" name="TextBox 394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49" name="TextBox 394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0" name="TextBox 394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1" name="TextBox 395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2" name="TextBox 395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3" name="TextBox 395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4" name="TextBox 395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5" name="TextBox 395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6" name="TextBox 395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7" name="TextBox 395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8" name="TextBox 395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59" name="TextBox 395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0" name="TextBox 395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1" name="TextBox 396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2" name="TextBox 396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3" name="TextBox 396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4" name="TextBox 396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5" name="TextBox 396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6" name="TextBox 396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7" name="TextBox 396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8" name="TextBox 396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69" name="TextBox 396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0" name="TextBox 396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1" name="TextBox 397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2" name="TextBox 397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3" name="TextBox 397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4" name="TextBox 397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5" name="TextBox 397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6" name="TextBox 397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7" name="TextBox 397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8" name="TextBox 397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79" name="TextBox 397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0" name="TextBox 397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1" name="TextBox 398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2" name="TextBox 398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3" name="TextBox 398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4" name="TextBox 398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5" name="TextBox 398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6" name="TextBox 398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7" name="TextBox 398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8" name="TextBox 398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89" name="TextBox 398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0" name="TextBox 398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1" name="TextBox 399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2" name="TextBox 399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3" name="TextBox 399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4" name="TextBox 399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5" name="TextBox 399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6" name="TextBox 399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7" name="TextBox 399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8" name="TextBox 399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3999" name="TextBox 399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0" name="TextBox 399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1" name="TextBox 400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2" name="TextBox 400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3" name="TextBox 400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4" name="TextBox 400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5" name="TextBox 400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6" name="TextBox 400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7" name="TextBox 400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8" name="TextBox 400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09" name="TextBox 400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0" name="TextBox 400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1" name="TextBox 401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2" name="TextBox 401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3" name="TextBox 401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4" name="TextBox 401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5" name="TextBox 401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6" name="TextBox 401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7" name="TextBox 401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8" name="TextBox 401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19" name="TextBox 401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0" name="TextBox 401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1" name="TextBox 402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2" name="TextBox 402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3" name="TextBox 402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4" name="TextBox 402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5" name="TextBox 402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6" name="TextBox 402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7" name="TextBox 402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8" name="TextBox 402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29" name="TextBox 402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0" name="TextBox 402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1" name="TextBox 403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2" name="TextBox 403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3" name="TextBox 403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4" name="TextBox 403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5" name="TextBox 403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6" name="TextBox 403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7" name="TextBox 403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8" name="TextBox 403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39" name="TextBox 403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0" name="TextBox 403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1" name="TextBox 404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2" name="TextBox 404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3" name="TextBox 404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4" name="TextBox 404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5" name="TextBox 404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6" name="TextBox 404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7" name="TextBox 404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8" name="TextBox 404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49" name="TextBox 404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0" name="TextBox 404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1" name="TextBox 405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2" name="TextBox 405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3" name="TextBox 405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4" name="TextBox 405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5" name="TextBox 405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6" name="TextBox 405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7" name="TextBox 405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8" name="TextBox 405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59" name="TextBox 405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0" name="TextBox 405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1" name="TextBox 406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2" name="TextBox 406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3" name="TextBox 406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4" name="TextBox 406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5" name="TextBox 406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6" name="TextBox 406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7" name="TextBox 406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8" name="TextBox 406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69" name="TextBox 406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0" name="TextBox 406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1" name="TextBox 407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2" name="TextBox 407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3" name="TextBox 407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4" name="TextBox 407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5" name="TextBox 407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6" name="TextBox 407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7" name="TextBox 407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8" name="TextBox 407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79" name="TextBox 407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0" name="TextBox 407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1" name="TextBox 408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2" name="TextBox 408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3" name="TextBox 408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4" name="TextBox 408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5" name="TextBox 408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6" name="TextBox 408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7" name="TextBox 408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8" name="TextBox 408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89" name="TextBox 408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0" name="TextBox 408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1" name="TextBox 409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2" name="TextBox 409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3" name="TextBox 409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4" name="TextBox 409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5" name="TextBox 409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6" name="TextBox 409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7" name="TextBox 409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8" name="TextBox 409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099" name="TextBox 409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0" name="TextBox 409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1" name="TextBox 410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2" name="TextBox 410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3" name="TextBox 410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4" name="TextBox 410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5" name="TextBox 410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6" name="TextBox 410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7" name="TextBox 410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8" name="TextBox 410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09" name="TextBox 410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0" name="TextBox 410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1" name="TextBox 411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2" name="TextBox 411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3" name="TextBox 411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4" name="TextBox 411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5" name="TextBox 411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6" name="TextBox 411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7" name="TextBox 411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8" name="TextBox 411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19" name="TextBox 411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0" name="TextBox 411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1" name="TextBox 412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2" name="TextBox 412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3" name="TextBox 412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4" name="TextBox 412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5" name="TextBox 412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6" name="TextBox 412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7" name="TextBox 412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8" name="TextBox 412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4129" name="TextBox 412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0" name="TextBox 412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1" name="TextBox 413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2" name="TextBox 413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3" name="TextBox 413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4" name="TextBox 413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5" name="TextBox 413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6" name="TextBox 413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7" name="TextBox 413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8" name="TextBox 413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39" name="TextBox 413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0" name="TextBox 413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1" name="TextBox 414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2" name="TextBox 414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3" name="TextBox 414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4" name="TextBox 414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5" name="TextBox 414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6" name="TextBox 414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7" name="TextBox 414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8" name="TextBox 414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49" name="TextBox 414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0" name="TextBox 414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1" name="TextBox 415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2" name="TextBox 415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3" name="TextBox 415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4" name="TextBox 415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5" name="TextBox 415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6" name="TextBox 415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7" name="TextBox 415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8" name="TextBox 415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59" name="TextBox 415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0" name="TextBox 415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1" name="TextBox 416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2" name="TextBox 416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3" name="TextBox 416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4" name="TextBox 416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5" name="TextBox 416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6" name="TextBox 416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7" name="TextBox 416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8" name="TextBox 4167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69" name="TextBox 4168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0" name="TextBox 4169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1" name="TextBox 4170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2" name="TextBox 4171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3" name="TextBox 4172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4" name="TextBox 4173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5" name="TextBox 4174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6" name="TextBox 4175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7" name="TextBox 4176"/>
        <xdr:cNvSpPr txBox="1"/>
      </xdr:nvSpPr>
      <xdr:spPr>
        <a:xfrm>
          <a:off x="1182052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8" name="TextBox 417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79" name="TextBox 417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0" name="TextBox 417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1" name="TextBox 418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2" name="TextBox 418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3" name="TextBox 418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4" name="TextBox 418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5" name="TextBox 418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6" name="TextBox 418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7" name="TextBox 418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8" name="TextBox 418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89" name="TextBox 418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0" name="TextBox 418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1" name="TextBox 419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2" name="TextBox 419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3" name="TextBox 419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4" name="TextBox 419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5" name="TextBox 419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6" name="TextBox 419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7" name="TextBox 419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8" name="TextBox 419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199" name="TextBox 419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0" name="TextBox 419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1" name="TextBox 420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2" name="TextBox 420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3" name="TextBox 420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4" name="TextBox 420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5" name="TextBox 420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6" name="TextBox 420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7" name="TextBox 420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8" name="TextBox 420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09" name="TextBox 420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0" name="TextBox 420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1" name="TextBox 421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2" name="TextBox 421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3" name="TextBox 421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4" name="TextBox 421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5" name="TextBox 421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6" name="TextBox 4215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7" name="TextBox 4216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8" name="TextBox 4217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19" name="TextBox 4218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0" name="TextBox 4219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1" name="TextBox 4220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2" name="TextBox 4221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3" name="TextBox 4222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4" name="TextBox 4223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5" name="TextBox 4224"/>
        <xdr:cNvSpPr txBox="1"/>
      </xdr:nvSpPr>
      <xdr:spPr>
        <a:xfrm>
          <a:off x="118205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6" name="TextBox 422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7" name="TextBox 422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8" name="TextBox 422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29" name="TextBox 422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0" name="TextBox 422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1" name="TextBox 423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2" name="TextBox 423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3" name="TextBox 423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4" name="TextBox 423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5" name="TextBox 423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6" name="TextBox 423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7" name="TextBox 423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8" name="TextBox 423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39" name="TextBox 423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0" name="TextBox 423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1" name="TextBox 424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2" name="TextBox 424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3" name="TextBox 424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4" name="TextBox 424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5" name="TextBox 424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6" name="TextBox 424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7" name="TextBox 424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8" name="TextBox 424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49" name="TextBox 424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0" name="TextBox 424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1" name="TextBox 425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2" name="TextBox 425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3" name="TextBox 425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4" name="TextBox 425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5" name="TextBox 425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6" name="TextBox 425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7" name="TextBox 425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8" name="TextBox 425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59" name="TextBox 425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0" name="TextBox 425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1" name="TextBox 426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2" name="TextBox 426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3" name="TextBox 426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4" name="TextBox 4263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5" name="TextBox 4264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6" name="TextBox 4265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7" name="TextBox 4266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8" name="TextBox 4267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69" name="TextBox 4268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0" name="TextBox 4269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1" name="TextBox 4270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2" name="TextBox 4271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3" name="TextBox 4272"/>
        <xdr:cNvSpPr txBox="1"/>
      </xdr:nvSpPr>
      <xdr:spPr>
        <a:xfrm>
          <a:off x="118205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4" name="TextBox 427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5" name="TextBox 427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6" name="TextBox 427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7" name="TextBox 427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8" name="TextBox 427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79" name="TextBox 427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0" name="TextBox 427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1" name="TextBox 428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2" name="TextBox 428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3" name="TextBox 428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4" name="TextBox 428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5" name="TextBox 428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6" name="TextBox 428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7" name="TextBox 428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8" name="TextBox 428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89" name="TextBox 428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0" name="TextBox 428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1" name="TextBox 429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2" name="TextBox 429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3" name="TextBox 429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4" name="TextBox 429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5" name="TextBox 429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6" name="TextBox 429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7" name="TextBox 429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8" name="TextBox 429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299" name="TextBox 429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0" name="TextBox 429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1" name="TextBox 430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2" name="TextBox 430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3" name="TextBox 430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4" name="TextBox 430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5" name="TextBox 430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6" name="TextBox 430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7" name="TextBox 430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8" name="TextBox 430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09" name="TextBox 430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0" name="TextBox 430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1" name="TextBox 431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2" name="TextBox 4311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3" name="TextBox 4312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4" name="TextBox 4313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5" name="TextBox 4314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6" name="TextBox 4315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7" name="TextBox 4316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8" name="TextBox 4317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19" name="TextBox 4318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0" name="TextBox 4319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1" name="TextBox 4320"/>
        <xdr:cNvSpPr txBox="1"/>
      </xdr:nvSpPr>
      <xdr:spPr>
        <a:xfrm>
          <a:off x="118205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2" name="TextBox 432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3" name="TextBox 432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4" name="TextBox 432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5" name="TextBox 432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6" name="TextBox 432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7" name="TextBox 432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8" name="TextBox 432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29" name="TextBox 432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0" name="TextBox 432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1" name="TextBox 433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2" name="TextBox 433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3" name="TextBox 433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4" name="TextBox 433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5" name="TextBox 433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6" name="TextBox 433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7" name="TextBox 433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8" name="TextBox 433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39" name="TextBox 433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0" name="TextBox 433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1" name="TextBox 434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2" name="TextBox 434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3" name="TextBox 434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4" name="TextBox 434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5" name="TextBox 434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6" name="TextBox 434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7" name="TextBox 434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8" name="TextBox 434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49" name="TextBox 434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0" name="TextBox 434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1" name="TextBox 435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2" name="TextBox 435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3" name="TextBox 435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4" name="TextBox 435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5" name="TextBox 435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6" name="TextBox 435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7" name="TextBox 435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8" name="TextBox 435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59" name="TextBox 435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0" name="TextBox 4359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1" name="TextBox 4360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2" name="TextBox 4361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3" name="TextBox 4362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4" name="TextBox 4363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5" name="TextBox 4364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6" name="TextBox 4365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7" name="TextBox 4366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8" name="TextBox 4367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69" name="TextBox 4368"/>
        <xdr:cNvSpPr txBox="1"/>
      </xdr:nvSpPr>
      <xdr:spPr>
        <a:xfrm>
          <a:off x="118205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0" name="TextBox 436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1" name="TextBox 437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2" name="TextBox 437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3" name="TextBox 437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4" name="TextBox 437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5" name="TextBox 437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6" name="TextBox 437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7" name="TextBox 437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8" name="TextBox 437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79" name="TextBox 437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0" name="TextBox 437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1" name="TextBox 438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2" name="TextBox 438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3" name="TextBox 438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4" name="TextBox 438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5" name="TextBox 438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6" name="TextBox 438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7" name="TextBox 438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8" name="TextBox 438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89" name="TextBox 438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0" name="TextBox 438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1" name="TextBox 439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2" name="TextBox 439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3" name="TextBox 439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4" name="TextBox 439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5" name="TextBox 439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6" name="TextBox 439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7" name="TextBox 439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8" name="TextBox 439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399" name="TextBox 439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0" name="TextBox 439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1" name="TextBox 440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2" name="TextBox 440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3" name="TextBox 440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4" name="TextBox 440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5" name="TextBox 440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6" name="TextBox 440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7" name="TextBox 440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8" name="TextBox 4407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09" name="TextBox 4408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0" name="TextBox 4409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1" name="TextBox 4410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2" name="TextBox 4411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3" name="TextBox 4412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4" name="TextBox 4413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5" name="TextBox 4414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6" name="TextBox 4415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7" name="TextBox 4416"/>
        <xdr:cNvSpPr txBox="1"/>
      </xdr:nvSpPr>
      <xdr:spPr>
        <a:xfrm>
          <a:off x="118205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8" name="TextBox 441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19" name="TextBox 441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0" name="TextBox 441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1" name="TextBox 442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2" name="TextBox 442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3" name="TextBox 442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4" name="TextBox 442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5" name="TextBox 442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6" name="TextBox 442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7" name="TextBox 442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8" name="TextBox 442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29" name="TextBox 442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0" name="TextBox 442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1" name="TextBox 443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2" name="TextBox 443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3" name="TextBox 443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4" name="TextBox 443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5" name="TextBox 443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6" name="TextBox 443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7" name="TextBox 443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8" name="TextBox 443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39" name="TextBox 443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0" name="TextBox 443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1" name="TextBox 444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2" name="TextBox 444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3" name="TextBox 444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4" name="TextBox 444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5" name="TextBox 444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6" name="TextBox 444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7" name="TextBox 444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8" name="TextBox 444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49" name="TextBox 444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0" name="TextBox 444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1" name="TextBox 445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2" name="TextBox 445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3" name="TextBox 445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4" name="TextBox 445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5" name="TextBox 445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6" name="TextBox 4455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7" name="TextBox 4456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8" name="TextBox 4457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59" name="TextBox 4458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0" name="TextBox 4459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1" name="TextBox 4460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2" name="TextBox 4461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3" name="TextBox 4462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4" name="TextBox 4463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5" name="TextBox 4464"/>
        <xdr:cNvSpPr txBox="1"/>
      </xdr:nvSpPr>
      <xdr:spPr>
        <a:xfrm>
          <a:off x="118205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6" name="TextBox 446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7" name="TextBox 446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8" name="TextBox 446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69" name="TextBox 446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0" name="TextBox 446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1" name="TextBox 447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2" name="TextBox 447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3" name="TextBox 447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4" name="TextBox 447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5" name="TextBox 447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6" name="TextBox 447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7" name="TextBox 447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8" name="TextBox 447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79" name="TextBox 447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0" name="TextBox 447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1" name="TextBox 448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2" name="TextBox 448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3" name="TextBox 448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4" name="TextBox 448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5" name="TextBox 448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6" name="TextBox 448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7" name="TextBox 448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8" name="TextBox 448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89" name="TextBox 448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0" name="TextBox 448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1" name="TextBox 449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2" name="TextBox 449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3" name="TextBox 449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4" name="TextBox 449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5" name="TextBox 449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6" name="TextBox 449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7" name="TextBox 449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8" name="TextBox 449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499" name="TextBox 449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0" name="TextBox 449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1" name="TextBox 450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2" name="TextBox 450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3" name="TextBox 450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4" name="TextBox 4503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5" name="TextBox 4504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6" name="TextBox 4505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7" name="TextBox 4506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8" name="TextBox 4507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09" name="TextBox 4508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0" name="TextBox 4509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1" name="TextBox 4510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2" name="TextBox 4511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3" name="TextBox 4512"/>
        <xdr:cNvSpPr txBox="1"/>
      </xdr:nvSpPr>
      <xdr:spPr>
        <a:xfrm>
          <a:off x="118205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4" name="TextBox 451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5" name="TextBox 451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6" name="TextBox 451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7" name="TextBox 451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8" name="TextBox 451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19" name="TextBox 451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0" name="TextBox 451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1" name="TextBox 452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2" name="TextBox 452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3" name="TextBox 452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4" name="TextBox 452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5" name="TextBox 452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6" name="TextBox 452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7" name="TextBox 452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8" name="TextBox 452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29" name="TextBox 452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0" name="TextBox 452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1" name="TextBox 453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2" name="TextBox 453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3" name="TextBox 453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4" name="TextBox 453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5" name="TextBox 453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6" name="TextBox 453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7" name="TextBox 453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8" name="TextBox 453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39" name="TextBox 453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0" name="TextBox 453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1" name="TextBox 454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2" name="TextBox 454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3" name="TextBox 454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4" name="TextBox 454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5" name="TextBox 454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6" name="TextBox 454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7" name="TextBox 454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8" name="TextBox 454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49" name="TextBox 454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0" name="TextBox 454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1" name="TextBox 455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2" name="TextBox 4551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3" name="TextBox 4552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4" name="TextBox 4553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5" name="TextBox 4554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6" name="TextBox 4555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7" name="TextBox 4556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8" name="TextBox 4557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59" name="TextBox 4558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0" name="TextBox 4559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1" name="TextBox 4560"/>
        <xdr:cNvSpPr txBox="1"/>
      </xdr:nvSpPr>
      <xdr:spPr>
        <a:xfrm>
          <a:off x="118205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2" name="TextBox 456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3" name="TextBox 456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4" name="TextBox 456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5" name="TextBox 456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6" name="TextBox 456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7" name="TextBox 456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8" name="TextBox 456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69" name="TextBox 456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0" name="TextBox 456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1" name="TextBox 457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2" name="TextBox 457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3" name="TextBox 457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4" name="TextBox 457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5" name="TextBox 457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6" name="TextBox 457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7" name="TextBox 457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8" name="TextBox 457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79" name="TextBox 457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0" name="TextBox 457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1" name="TextBox 458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2" name="TextBox 458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3" name="TextBox 458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4" name="TextBox 458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5" name="TextBox 458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6" name="TextBox 458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7" name="TextBox 458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8" name="TextBox 458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89" name="TextBox 458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0" name="TextBox 458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1" name="TextBox 459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2" name="TextBox 459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3" name="TextBox 459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4" name="TextBox 459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5" name="TextBox 459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6" name="TextBox 459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7" name="TextBox 459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8" name="TextBox 459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599" name="TextBox 459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0" name="TextBox 4599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1" name="TextBox 4600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2" name="TextBox 4601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3" name="TextBox 4602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4" name="TextBox 4603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5" name="TextBox 4604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6" name="TextBox 4605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7" name="TextBox 4606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8" name="TextBox 4607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09" name="TextBox 4608"/>
        <xdr:cNvSpPr txBox="1"/>
      </xdr:nvSpPr>
      <xdr:spPr>
        <a:xfrm>
          <a:off x="118205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0" name="TextBox 460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1" name="TextBox 461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2" name="TextBox 461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3" name="TextBox 461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4" name="TextBox 461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5" name="TextBox 461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6" name="TextBox 461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7" name="TextBox 461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8" name="TextBox 461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19" name="TextBox 461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0" name="TextBox 461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1" name="TextBox 462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2" name="TextBox 462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3" name="TextBox 462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4" name="TextBox 462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5" name="TextBox 462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6" name="TextBox 462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7" name="TextBox 462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8" name="TextBox 462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29" name="TextBox 462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0" name="TextBox 462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1" name="TextBox 463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2" name="TextBox 463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3" name="TextBox 463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4" name="TextBox 463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5" name="TextBox 463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6" name="TextBox 463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7" name="TextBox 463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8" name="TextBox 463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39" name="TextBox 463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0" name="TextBox 463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1" name="TextBox 464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2" name="TextBox 464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3" name="TextBox 464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4" name="TextBox 464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5" name="TextBox 464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6" name="TextBox 464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7" name="TextBox 464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8" name="TextBox 4647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49" name="TextBox 4648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0" name="TextBox 4649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1" name="TextBox 4650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2" name="TextBox 4651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3" name="TextBox 4652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4" name="TextBox 4653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5" name="TextBox 4654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6" name="TextBox 4655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7" name="TextBox 4656"/>
        <xdr:cNvSpPr txBox="1"/>
      </xdr:nvSpPr>
      <xdr:spPr>
        <a:xfrm>
          <a:off x="118205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8" name="TextBox 465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59" name="TextBox 465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0" name="TextBox 465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1" name="TextBox 466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2" name="TextBox 466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3" name="TextBox 466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4" name="TextBox 466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5" name="TextBox 466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6" name="TextBox 466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7" name="TextBox 466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8" name="TextBox 466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69" name="TextBox 466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0" name="TextBox 466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1" name="TextBox 467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2" name="TextBox 467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3" name="TextBox 467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4" name="TextBox 467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5" name="TextBox 467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6" name="TextBox 467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7" name="TextBox 467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8" name="TextBox 467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79" name="TextBox 467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0" name="TextBox 467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1" name="TextBox 468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2" name="TextBox 468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3" name="TextBox 468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4" name="TextBox 468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5" name="TextBox 468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6" name="TextBox 468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7" name="TextBox 468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8" name="TextBox 468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89" name="TextBox 468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0" name="TextBox 468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1" name="TextBox 469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2" name="TextBox 469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3" name="TextBox 469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4" name="TextBox 469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5" name="TextBox 469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6" name="TextBox 469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7" name="TextBox 469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8" name="TextBox 469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699" name="TextBox 469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0" name="TextBox 469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1" name="TextBox 470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2" name="TextBox 470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3" name="TextBox 470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4" name="TextBox 470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5" name="TextBox 470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6" name="TextBox 470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7" name="TextBox 470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8" name="TextBox 470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09" name="TextBox 470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0" name="TextBox 470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1" name="TextBox 471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2" name="TextBox 471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3" name="TextBox 471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4" name="TextBox 471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5" name="TextBox 471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6" name="TextBox 471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7" name="TextBox 471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8" name="TextBox 471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19" name="TextBox 471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0" name="TextBox 471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1" name="TextBox 472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2" name="TextBox 472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3" name="TextBox 472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4" name="TextBox 472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5" name="TextBox 472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6" name="TextBox 472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7" name="TextBox 472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8" name="TextBox 472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29" name="TextBox 472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0" name="TextBox 472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1" name="TextBox 473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2" name="TextBox 473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3" name="TextBox 473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4" name="TextBox 473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5" name="TextBox 473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6" name="TextBox 473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7" name="TextBox 473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8" name="TextBox 473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39" name="TextBox 473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0" name="TextBox 473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1" name="TextBox 474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2" name="TextBox 474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3" name="TextBox 474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4" name="TextBox 4743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5" name="TextBox 4744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6" name="TextBox 4745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7" name="TextBox 4746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8" name="TextBox 4747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49" name="TextBox 4748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0" name="TextBox 4749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1" name="TextBox 4750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2" name="TextBox 4751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3" name="TextBox 4752"/>
        <xdr:cNvSpPr txBox="1"/>
      </xdr:nvSpPr>
      <xdr:spPr>
        <a:xfrm>
          <a:off x="118205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4" name="TextBox 475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5" name="TextBox 475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6" name="TextBox 475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7" name="TextBox 475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8" name="TextBox 475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59" name="TextBox 475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0" name="TextBox 475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1" name="TextBox 476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2" name="TextBox 476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3" name="TextBox 476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4" name="TextBox 476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5" name="TextBox 476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6" name="TextBox 476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7" name="TextBox 476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8" name="TextBox 476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69" name="TextBox 476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0" name="TextBox 476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1" name="TextBox 477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2" name="TextBox 477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3" name="TextBox 477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4" name="TextBox 477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5" name="TextBox 477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6" name="TextBox 477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7" name="TextBox 477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8" name="TextBox 477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79" name="TextBox 477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0" name="TextBox 477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1" name="TextBox 478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2" name="TextBox 478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3" name="TextBox 478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4" name="TextBox 478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5" name="TextBox 478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6" name="TextBox 478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7" name="TextBox 478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8" name="TextBox 478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89" name="TextBox 478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0" name="TextBox 478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1" name="TextBox 479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2" name="TextBox 4791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3" name="TextBox 4792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4" name="TextBox 4793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5" name="TextBox 4794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6" name="TextBox 4795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7" name="TextBox 4796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8" name="TextBox 4797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799" name="TextBox 4798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0" name="TextBox 4799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1" name="TextBox 4800"/>
        <xdr:cNvSpPr txBox="1"/>
      </xdr:nvSpPr>
      <xdr:spPr>
        <a:xfrm>
          <a:off x="118205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2" name="TextBox 480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3" name="TextBox 480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4" name="TextBox 480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5" name="TextBox 480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6" name="TextBox 480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7" name="TextBox 480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8" name="TextBox 480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09" name="TextBox 480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0" name="TextBox 480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1" name="TextBox 481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2" name="TextBox 481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3" name="TextBox 481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4" name="TextBox 481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5" name="TextBox 481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6" name="TextBox 481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7" name="TextBox 481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8" name="TextBox 481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19" name="TextBox 481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0" name="TextBox 481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1" name="TextBox 482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2" name="TextBox 482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3" name="TextBox 482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4" name="TextBox 482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5" name="TextBox 482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6" name="TextBox 482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7" name="TextBox 482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8" name="TextBox 482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29" name="TextBox 482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0" name="TextBox 482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1" name="TextBox 483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2" name="TextBox 483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3" name="TextBox 483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4" name="TextBox 483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5" name="TextBox 483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6" name="TextBox 483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7" name="TextBox 483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8" name="TextBox 483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39" name="TextBox 483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0" name="TextBox 4839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1" name="TextBox 4840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2" name="TextBox 4841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3" name="TextBox 4842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4" name="TextBox 4843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5" name="TextBox 4844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6" name="TextBox 4845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7" name="TextBox 4846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8" name="TextBox 4847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49" name="TextBox 4848"/>
        <xdr:cNvSpPr txBox="1"/>
      </xdr:nvSpPr>
      <xdr:spPr>
        <a:xfrm>
          <a:off x="118205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0" name="TextBox 484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1" name="TextBox 485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2" name="TextBox 485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3" name="TextBox 485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4" name="TextBox 485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5" name="TextBox 485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6" name="TextBox 485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7" name="TextBox 485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8" name="TextBox 485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59" name="TextBox 485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0" name="TextBox 485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1" name="TextBox 486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2" name="TextBox 486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3" name="TextBox 486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4" name="TextBox 486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5" name="TextBox 486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6" name="TextBox 486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7" name="TextBox 486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8" name="TextBox 486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69" name="TextBox 486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0" name="TextBox 486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1" name="TextBox 487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2" name="TextBox 487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3" name="TextBox 487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4" name="TextBox 487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5" name="TextBox 487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6" name="TextBox 487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7" name="TextBox 487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8" name="TextBox 487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79" name="TextBox 487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0" name="TextBox 487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1" name="TextBox 488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2" name="TextBox 488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3" name="TextBox 488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4" name="TextBox 488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5" name="TextBox 488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6" name="TextBox 488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7" name="TextBox 488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8" name="TextBox 4887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89" name="TextBox 4888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0" name="TextBox 4889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1" name="TextBox 4890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2" name="TextBox 4891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3" name="TextBox 4892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4" name="TextBox 4893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5" name="TextBox 4894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6" name="TextBox 4895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7" name="TextBox 4896"/>
        <xdr:cNvSpPr txBox="1"/>
      </xdr:nvSpPr>
      <xdr:spPr>
        <a:xfrm>
          <a:off x="118205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8" name="TextBox 489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899" name="TextBox 489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0" name="TextBox 489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1" name="TextBox 490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2" name="TextBox 490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3" name="TextBox 490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4" name="TextBox 490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5" name="TextBox 490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6" name="TextBox 490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7" name="TextBox 490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8" name="TextBox 490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09" name="TextBox 490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0" name="TextBox 490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1" name="TextBox 491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2" name="TextBox 491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3" name="TextBox 491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4" name="TextBox 491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5" name="TextBox 491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6" name="TextBox 491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7" name="TextBox 491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8" name="TextBox 491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19" name="TextBox 491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0" name="TextBox 491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1" name="TextBox 492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2" name="TextBox 492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3" name="TextBox 492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4" name="TextBox 492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5" name="TextBox 492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6" name="TextBox 492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7" name="TextBox 492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8" name="TextBox 492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29" name="TextBox 492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0" name="TextBox 492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1" name="TextBox 493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2" name="TextBox 493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3" name="TextBox 493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4" name="TextBox 493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5" name="TextBox 493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6" name="TextBox 4935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7" name="TextBox 4936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8" name="TextBox 4937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39" name="TextBox 4938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0" name="TextBox 4939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1" name="TextBox 4940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2" name="TextBox 4941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3" name="TextBox 4942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4" name="TextBox 4943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5" name="TextBox 4944"/>
        <xdr:cNvSpPr txBox="1"/>
      </xdr:nvSpPr>
      <xdr:spPr>
        <a:xfrm>
          <a:off x="118205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6" name="TextBox 494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7" name="TextBox 494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8" name="TextBox 494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49" name="TextBox 494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0" name="TextBox 494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1" name="TextBox 495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2" name="TextBox 495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3" name="TextBox 495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4" name="TextBox 495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5" name="TextBox 495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6" name="TextBox 495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7" name="TextBox 495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8" name="TextBox 495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59" name="TextBox 495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0" name="TextBox 495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1" name="TextBox 496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2" name="TextBox 496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3" name="TextBox 496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4" name="TextBox 496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5" name="TextBox 496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6" name="TextBox 496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7" name="TextBox 496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8" name="TextBox 496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69" name="TextBox 496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0" name="TextBox 496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1" name="TextBox 497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2" name="TextBox 497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3" name="TextBox 497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4" name="TextBox 497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5" name="TextBox 497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6" name="TextBox 497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7" name="TextBox 497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8" name="TextBox 497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79" name="TextBox 497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0" name="TextBox 497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1" name="TextBox 498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2" name="TextBox 498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3" name="TextBox 498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4" name="TextBox 4983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5" name="TextBox 4984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6" name="TextBox 4985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7" name="TextBox 4986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8" name="TextBox 4987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89" name="TextBox 4988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0" name="TextBox 4989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1" name="TextBox 4990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2" name="TextBox 4991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3" name="TextBox 4992"/>
        <xdr:cNvSpPr txBox="1"/>
      </xdr:nvSpPr>
      <xdr:spPr>
        <a:xfrm>
          <a:off x="118205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4" name="TextBox 499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5" name="TextBox 499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6" name="TextBox 499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7" name="TextBox 499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8" name="TextBox 499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4999" name="TextBox 499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0" name="TextBox 499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1" name="TextBox 500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2" name="TextBox 500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3" name="TextBox 500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4" name="TextBox 500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5" name="TextBox 500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6" name="TextBox 500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7" name="TextBox 500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8" name="TextBox 500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09" name="TextBox 500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0" name="TextBox 500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1" name="TextBox 501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2" name="TextBox 501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3" name="TextBox 501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4" name="TextBox 501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5" name="TextBox 501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6" name="TextBox 501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7" name="TextBox 501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8" name="TextBox 501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19" name="TextBox 501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0" name="TextBox 501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1" name="TextBox 502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2" name="TextBox 502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3" name="TextBox 502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4" name="TextBox 502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5" name="TextBox 502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6" name="TextBox 502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7" name="TextBox 502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8" name="TextBox 502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29" name="TextBox 502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0" name="TextBox 502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1" name="TextBox 503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2" name="TextBox 5031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3" name="TextBox 5032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4" name="TextBox 5033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5" name="TextBox 5034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6" name="TextBox 5035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7" name="TextBox 5036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8" name="TextBox 5037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39" name="TextBox 5038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0" name="TextBox 5039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1" name="TextBox 5040"/>
        <xdr:cNvSpPr txBox="1"/>
      </xdr:nvSpPr>
      <xdr:spPr>
        <a:xfrm>
          <a:off x="118205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2" name="TextBox 504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3" name="TextBox 504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4" name="TextBox 504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5" name="TextBox 504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6" name="TextBox 504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7" name="TextBox 504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8" name="TextBox 504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49" name="TextBox 504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0" name="TextBox 504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1" name="TextBox 505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2" name="TextBox 505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3" name="TextBox 505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4" name="TextBox 505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5" name="TextBox 505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6" name="TextBox 505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7" name="TextBox 505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8" name="TextBox 505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59" name="TextBox 505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0" name="TextBox 505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1" name="TextBox 506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2" name="TextBox 506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3" name="TextBox 506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4" name="TextBox 506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5" name="TextBox 506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6" name="TextBox 506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7" name="TextBox 506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8" name="TextBox 506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69" name="TextBox 506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0" name="TextBox 506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1" name="TextBox 507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2" name="TextBox 507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3" name="TextBox 507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4" name="TextBox 507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5" name="TextBox 507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6" name="TextBox 507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7" name="TextBox 507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8" name="TextBox 507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79" name="TextBox 507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0" name="TextBox 5079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1" name="TextBox 5080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2" name="TextBox 5081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3" name="TextBox 5082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4" name="TextBox 5083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5" name="TextBox 5084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6" name="TextBox 5085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7" name="TextBox 5086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8" name="TextBox 5087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89" name="TextBox 5088"/>
        <xdr:cNvSpPr txBox="1"/>
      </xdr:nvSpPr>
      <xdr:spPr>
        <a:xfrm>
          <a:off x="118205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0" name="TextBox 508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1" name="TextBox 509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2" name="TextBox 509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3" name="TextBox 509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4" name="TextBox 509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5" name="TextBox 509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6" name="TextBox 509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7" name="TextBox 509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8" name="TextBox 509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099" name="TextBox 509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0" name="TextBox 509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1" name="TextBox 510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2" name="TextBox 510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3" name="TextBox 510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4" name="TextBox 510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5" name="TextBox 510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6" name="TextBox 510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7" name="TextBox 510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8" name="TextBox 510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09" name="TextBox 510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0" name="TextBox 510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1" name="TextBox 511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2" name="TextBox 511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3" name="TextBox 511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4" name="TextBox 511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5" name="TextBox 511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6" name="TextBox 511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7" name="TextBox 511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8" name="TextBox 511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19" name="TextBox 511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0" name="TextBox 511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1" name="TextBox 512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2" name="TextBox 512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3" name="TextBox 512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4" name="TextBox 512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5" name="TextBox 512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6" name="TextBox 512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7" name="TextBox 512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8" name="TextBox 5127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29" name="TextBox 5128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0" name="TextBox 5129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1" name="TextBox 5130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2" name="TextBox 5131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3" name="TextBox 5132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4" name="TextBox 5133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5" name="TextBox 5134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6" name="TextBox 5135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7" name="TextBox 5136"/>
        <xdr:cNvSpPr txBox="1"/>
      </xdr:nvSpPr>
      <xdr:spPr>
        <a:xfrm>
          <a:off x="118205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8" name="TextBox 513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39" name="TextBox 513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0" name="TextBox 513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1" name="TextBox 514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2" name="TextBox 514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3" name="TextBox 514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4" name="TextBox 514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5" name="TextBox 514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6" name="TextBox 514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7" name="TextBox 514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8" name="TextBox 514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49" name="TextBox 514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0" name="TextBox 514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1" name="TextBox 515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2" name="TextBox 515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3" name="TextBox 515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4" name="TextBox 515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5" name="TextBox 515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6" name="TextBox 515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7" name="TextBox 515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8" name="TextBox 515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59" name="TextBox 515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0" name="TextBox 515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1" name="TextBox 516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2" name="TextBox 516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3" name="TextBox 516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4" name="TextBox 516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5" name="TextBox 516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6" name="TextBox 516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7" name="TextBox 516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8" name="TextBox 516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69" name="TextBox 516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0" name="TextBox 516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1" name="TextBox 517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2" name="TextBox 517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3" name="TextBox 517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4" name="TextBox 517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5" name="TextBox 517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6" name="TextBox 5175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7" name="TextBox 5176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8" name="TextBox 5177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79" name="TextBox 5178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80" name="TextBox 5179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81" name="TextBox 5180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82" name="TextBox 5181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83" name="TextBox 5182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84" name="TextBox 5183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125</xdr:row>
      <xdr:rowOff>0</xdr:rowOff>
    </xdr:from>
    <xdr:ext cx="184731" cy="264560"/>
    <xdr:sp macro="" textlink="">
      <xdr:nvSpPr>
        <xdr:cNvPr id="5185" name="TextBox 5184"/>
        <xdr:cNvSpPr txBox="1"/>
      </xdr:nvSpPr>
      <xdr:spPr>
        <a:xfrm>
          <a:off x="118205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86" name="TextBox 518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87" name="TextBox 518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88" name="TextBox 518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89" name="TextBox 518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0" name="TextBox 518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1" name="TextBox 519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2" name="TextBox 519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3" name="TextBox 519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4" name="TextBox 519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5" name="TextBox 519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6" name="TextBox 519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7" name="TextBox 519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8" name="TextBox 519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199" name="TextBox 519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0" name="TextBox 519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1" name="TextBox 520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2" name="TextBox 520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3" name="TextBox 520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4" name="TextBox 520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5" name="TextBox 520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6" name="TextBox 520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7" name="TextBox 520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8" name="TextBox 520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09" name="TextBox 520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0" name="TextBox 520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1" name="TextBox 521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2" name="TextBox 521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3" name="TextBox 521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4" name="TextBox 521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5" name="TextBox 521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6" name="TextBox 521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7" name="TextBox 521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8" name="TextBox 521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19" name="TextBox 521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0" name="TextBox 521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1" name="TextBox 522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2" name="TextBox 522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3" name="TextBox 522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4" name="TextBox 5223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5" name="TextBox 5224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6" name="TextBox 5225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7" name="TextBox 5226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8" name="TextBox 5227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29" name="TextBox 5228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0" name="TextBox 5229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1" name="TextBox 5230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2" name="TextBox 5231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3" name="TextBox 5232"/>
        <xdr:cNvSpPr txBox="1"/>
      </xdr:nvSpPr>
      <xdr:spPr>
        <a:xfrm>
          <a:off x="12658725" y="25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4" name="TextBox 523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5" name="TextBox 523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6" name="TextBox 523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7" name="TextBox 523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8" name="TextBox 523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39" name="TextBox 523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0" name="TextBox 523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1" name="TextBox 524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2" name="TextBox 524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3" name="TextBox 524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4" name="TextBox 524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5" name="TextBox 524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6" name="TextBox 524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7" name="TextBox 524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8" name="TextBox 524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49" name="TextBox 524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0" name="TextBox 524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1" name="TextBox 525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2" name="TextBox 525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3" name="TextBox 525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4" name="TextBox 525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5" name="TextBox 525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6" name="TextBox 525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7" name="TextBox 525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8" name="TextBox 525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59" name="TextBox 525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0" name="TextBox 525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1" name="TextBox 526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2" name="TextBox 526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3" name="TextBox 526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4" name="TextBox 526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5" name="TextBox 526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6" name="TextBox 526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7" name="TextBox 526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8" name="TextBox 526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69" name="TextBox 526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0" name="TextBox 526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1" name="TextBox 527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2" name="TextBox 5271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3" name="TextBox 5272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4" name="TextBox 5273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5" name="TextBox 5274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6" name="TextBox 5275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7" name="TextBox 5276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8" name="TextBox 5277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79" name="TextBox 5278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0" name="TextBox 5279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1" name="TextBox 5280"/>
        <xdr:cNvSpPr txBox="1"/>
      </xdr:nvSpPr>
      <xdr:spPr>
        <a:xfrm>
          <a:off x="12658725" y="269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2" name="TextBox 528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3" name="TextBox 528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4" name="TextBox 528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5" name="TextBox 528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6" name="TextBox 528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7" name="TextBox 528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8" name="TextBox 528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89" name="TextBox 528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0" name="TextBox 528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1" name="TextBox 529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2" name="TextBox 529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3" name="TextBox 529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4" name="TextBox 529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5" name="TextBox 529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6" name="TextBox 529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7" name="TextBox 529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8" name="TextBox 529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299" name="TextBox 529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0" name="TextBox 529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1" name="TextBox 530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2" name="TextBox 530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3" name="TextBox 530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4" name="TextBox 530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5" name="TextBox 530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6" name="TextBox 530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7" name="TextBox 530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8" name="TextBox 530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09" name="TextBox 530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0" name="TextBox 530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1" name="TextBox 531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2" name="TextBox 531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3" name="TextBox 531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4" name="TextBox 531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5" name="TextBox 531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6" name="TextBox 531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7" name="TextBox 531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8" name="TextBox 531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19" name="TextBox 531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0" name="TextBox 5319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1" name="TextBox 5320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2" name="TextBox 5321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3" name="TextBox 5322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4" name="TextBox 5323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5" name="TextBox 5324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6" name="TextBox 5325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7" name="TextBox 5326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8" name="TextBox 5327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29" name="TextBox 5328"/>
        <xdr:cNvSpPr txBox="1"/>
      </xdr:nvSpPr>
      <xdr:spPr>
        <a:xfrm>
          <a:off x="12658725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0" name="TextBox 532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1" name="TextBox 533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2" name="TextBox 533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3" name="TextBox 533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4" name="TextBox 533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5" name="TextBox 533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6" name="TextBox 533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7" name="TextBox 533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8" name="TextBox 533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39" name="TextBox 533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0" name="TextBox 533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1" name="TextBox 534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2" name="TextBox 534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3" name="TextBox 534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4" name="TextBox 534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5" name="TextBox 534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6" name="TextBox 534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7" name="TextBox 534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8" name="TextBox 534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49" name="TextBox 534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0" name="TextBox 534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1" name="TextBox 535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2" name="TextBox 535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3" name="TextBox 535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4" name="TextBox 535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5" name="TextBox 535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6" name="TextBox 535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7" name="TextBox 535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8" name="TextBox 535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59" name="TextBox 535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0" name="TextBox 535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1" name="TextBox 536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2" name="TextBox 536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3" name="TextBox 536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4" name="TextBox 536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5" name="TextBox 536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6" name="TextBox 536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7" name="TextBox 536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8" name="TextBox 5367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69" name="TextBox 5368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0" name="TextBox 5369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1" name="TextBox 5370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2" name="TextBox 5371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3" name="TextBox 5372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4" name="TextBox 5373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5" name="TextBox 5374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6" name="TextBox 5375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7" name="TextBox 5376"/>
        <xdr:cNvSpPr txBox="1"/>
      </xdr:nvSpPr>
      <xdr:spPr>
        <a:xfrm>
          <a:off x="12658725" y="307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8" name="TextBox 537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79" name="TextBox 537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0" name="TextBox 537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1" name="TextBox 538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2" name="TextBox 538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3" name="TextBox 538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4" name="TextBox 538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5" name="TextBox 538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6" name="TextBox 538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7" name="TextBox 538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8" name="TextBox 538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89" name="TextBox 538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0" name="TextBox 538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1" name="TextBox 539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2" name="TextBox 539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3" name="TextBox 539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4" name="TextBox 539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5" name="TextBox 539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6" name="TextBox 539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7" name="TextBox 539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8" name="TextBox 539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399" name="TextBox 539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0" name="TextBox 539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1" name="TextBox 540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2" name="TextBox 540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3" name="TextBox 540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4" name="TextBox 540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5" name="TextBox 540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6" name="TextBox 540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7" name="TextBox 540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8" name="TextBox 540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09" name="TextBox 540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0" name="TextBox 540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1" name="TextBox 541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2" name="TextBox 541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3" name="TextBox 541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4" name="TextBox 541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5" name="TextBox 541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6" name="TextBox 5415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7" name="TextBox 5416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8" name="TextBox 5417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19" name="TextBox 5418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0" name="TextBox 5419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1" name="TextBox 5420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2" name="TextBox 5421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3" name="TextBox 5422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4" name="TextBox 5423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5" name="TextBox 5424"/>
        <xdr:cNvSpPr txBox="1"/>
      </xdr:nvSpPr>
      <xdr:spPr>
        <a:xfrm>
          <a:off x="12658725" y="32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6" name="TextBox 542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7" name="TextBox 542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8" name="TextBox 542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29" name="TextBox 542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0" name="TextBox 542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1" name="TextBox 543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2" name="TextBox 543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3" name="TextBox 543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4" name="TextBox 543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5" name="TextBox 543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6" name="TextBox 543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7" name="TextBox 543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8" name="TextBox 543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39" name="TextBox 543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0" name="TextBox 543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1" name="TextBox 544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2" name="TextBox 544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3" name="TextBox 544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4" name="TextBox 544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5" name="TextBox 544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6" name="TextBox 544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7" name="TextBox 544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8" name="TextBox 544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49" name="TextBox 544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0" name="TextBox 544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1" name="TextBox 545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2" name="TextBox 545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3" name="TextBox 545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4" name="TextBox 545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5" name="TextBox 545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6" name="TextBox 545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7" name="TextBox 545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8" name="TextBox 545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59" name="TextBox 545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0" name="TextBox 545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1" name="TextBox 546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2" name="TextBox 546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3" name="TextBox 546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4" name="TextBox 5463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5" name="TextBox 5464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6" name="TextBox 5465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7" name="TextBox 5466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8" name="TextBox 5467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69" name="TextBox 5468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0" name="TextBox 5469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1" name="TextBox 5470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2" name="TextBox 5471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3" name="TextBox 5472"/>
        <xdr:cNvSpPr txBox="1"/>
      </xdr:nvSpPr>
      <xdr:spPr>
        <a:xfrm>
          <a:off x="12658725" y="345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4" name="TextBox 547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5" name="TextBox 547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6" name="TextBox 547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7" name="TextBox 547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8" name="TextBox 547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79" name="TextBox 547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0" name="TextBox 547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1" name="TextBox 548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2" name="TextBox 548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3" name="TextBox 548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4" name="TextBox 548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5" name="TextBox 548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6" name="TextBox 548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7" name="TextBox 548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8" name="TextBox 548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89" name="TextBox 548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0" name="TextBox 548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1" name="TextBox 549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2" name="TextBox 549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3" name="TextBox 549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4" name="TextBox 549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5" name="TextBox 549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6" name="TextBox 549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7" name="TextBox 549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8" name="TextBox 549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499" name="TextBox 549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0" name="TextBox 549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1" name="TextBox 550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2" name="TextBox 550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3" name="TextBox 550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4" name="TextBox 550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5" name="TextBox 550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6" name="TextBox 550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7" name="TextBox 550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8" name="TextBox 550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09" name="TextBox 550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0" name="TextBox 550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1" name="TextBox 551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2" name="TextBox 5511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3" name="TextBox 5512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4" name="TextBox 5513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5" name="TextBox 5514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6" name="TextBox 5515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7" name="TextBox 5516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8" name="TextBox 5517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19" name="TextBox 5518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0" name="TextBox 5519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1" name="TextBox 5520"/>
        <xdr:cNvSpPr txBox="1"/>
      </xdr:nvSpPr>
      <xdr:spPr>
        <a:xfrm>
          <a:off x="12658725" y="364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2" name="TextBox 552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3" name="TextBox 552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4" name="TextBox 552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5" name="TextBox 552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6" name="TextBox 552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7" name="TextBox 552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8" name="TextBox 552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29" name="TextBox 552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0" name="TextBox 552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1" name="TextBox 553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2" name="TextBox 553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3" name="TextBox 553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4" name="TextBox 553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5" name="TextBox 553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6" name="TextBox 553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7" name="TextBox 553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8" name="TextBox 553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39" name="TextBox 553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0" name="TextBox 553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1" name="TextBox 554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2" name="TextBox 554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3" name="TextBox 554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4" name="TextBox 554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5" name="TextBox 554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6" name="TextBox 554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7" name="TextBox 554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8" name="TextBox 554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49" name="TextBox 554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0" name="TextBox 554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1" name="TextBox 555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2" name="TextBox 555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3" name="TextBox 555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4" name="TextBox 555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5" name="TextBox 555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6" name="TextBox 555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7" name="TextBox 555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8" name="TextBox 555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59" name="TextBox 555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0" name="TextBox 5559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1" name="TextBox 5560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2" name="TextBox 5561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3" name="TextBox 5562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4" name="TextBox 5563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5" name="TextBox 5564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6" name="TextBox 5565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7" name="TextBox 5566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8" name="TextBox 5567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69" name="TextBox 5568"/>
        <xdr:cNvSpPr txBox="1"/>
      </xdr:nvSpPr>
      <xdr:spPr>
        <a:xfrm>
          <a:off x="12658725" y="383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0" name="TextBox 556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1" name="TextBox 557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2" name="TextBox 557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3" name="TextBox 557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4" name="TextBox 557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5" name="TextBox 557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6" name="TextBox 557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7" name="TextBox 557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8" name="TextBox 557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79" name="TextBox 557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0" name="TextBox 557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1" name="TextBox 558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2" name="TextBox 558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3" name="TextBox 558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4" name="TextBox 558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5" name="TextBox 558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6" name="TextBox 558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7" name="TextBox 558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8" name="TextBox 558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89" name="TextBox 558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0" name="TextBox 558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1" name="TextBox 559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2" name="TextBox 559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3" name="TextBox 559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4" name="TextBox 559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5" name="TextBox 559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6" name="TextBox 559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7" name="TextBox 559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8" name="TextBox 559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599" name="TextBox 559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0" name="TextBox 559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1" name="TextBox 560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2" name="TextBox 560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3" name="TextBox 560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4" name="TextBox 560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5" name="TextBox 560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6" name="TextBox 560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7" name="TextBox 560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8" name="TextBox 5607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09" name="TextBox 5608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0" name="TextBox 5609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1" name="TextBox 5610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2" name="TextBox 5611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3" name="TextBox 5612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4" name="TextBox 5613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5" name="TextBox 5614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6" name="TextBox 5615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7" name="TextBox 5616"/>
        <xdr:cNvSpPr txBox="1"/>
      </xdr:nvSpPr>
      <xdr:spPr>
        <a:xfrm>
          <a:off x="126587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8" name="TextBox 561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19" name="TextBox 561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0" name="TextBox 561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1" name="TextBox 562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2" name="TextBox 562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3" name="TextBox 562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4" name="TextBox 562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5" name="TextBox 562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6" name="TextBox 562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7" name="TextBox 562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8" name="TextBox 562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29" name="TextBox 562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0" name="TextBox 562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1" name="TextBox 563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2" name="TextBox 563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3" name="TextBox 563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4" name="TextBox 563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5" name="TextBox 563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6" name="TextBox 563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7" name="TextBox 563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8" name="TextBox 563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39" name="TextBox 563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0" name="TextBox 563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1" name="TextBox 564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2" name="TextBox 564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3" name="TextBox 564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4" name="TextBox 564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5" name="TextBox 564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6" name="TextBox 564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7" name="TextBox 564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8" name="TextBox 564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49" name="TextBox 564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0" name="TextBox 564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1" name="TextBox 565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2" name="TextBox 565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3" name="TextBox 565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4" name="TextBox 565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5" name="TextBox 565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6" name="TextBox 5655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7" name="TextBox 5656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8" name="TextBox 5657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59" name="TextBox 5658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0" name="TextBox 5659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1" name="TextBox 5660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2" name="TextBox 5661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3" name="TextBox 5662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4" name="TextBox 5663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5" name="TextBox 5664"/>
        <xdr:cNvSpPr txBox="1"/>
      </xdr:nvSpPr>
      <xdr:spPr>
        <a:xfrm>
          <a:off x="12658725" y="4219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6" name="TextBox 566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7" name="TextBox 566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8" name="TextBox 566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69" name="TextBox 566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0" name="TextBox 566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1" name="TextBox 567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2" name="TextBox 567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3" name="TextBox 567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4" name="TextBox 567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5" name="TextBox 567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6" name="TextBox 567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7" name="TextBox 567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8" name="TextBox 567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79" name="TextBox 567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0" name="TextBox 567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1" name="TextBox 568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2" name="TextBox 568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3" name="TextBox 568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4" name="TextBox 568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5" name="TextBox 568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6" name="TextBox 568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7" name="TextBox 568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8" name="TextBox 568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89" name="TextBox 568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0" name="TextBox 568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1" name="TextBox 569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2" name="TextBox 569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3" name="TextBox 569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4" name="TextBox 569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5" name="TextBox 569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6" name="TextBox 569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7" name="TextBox 569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8" name="TextBox 569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699" name="TextBox 569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0" name="TextBox 569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1" name="TextBox 570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2" name="TextBox 570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3" name="TextBox 570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4" name="TextBox 570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5" name="TextBox 570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6" name="TextBox 570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7" name="TextBox 570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8" name="TextBox 570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09" name="TextBox 570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0" name="TextBox 570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1" name="TextBox 571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2" name="TextBox 571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3" name="TextBox 571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4" name="TextBox 571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5" name="TextBox 571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6" name="TextBox 571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7" name="TextBox 571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8" name="TextBox 571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19" name="TextBox 571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0" name="TextBox 571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1" name="TextBox 572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2" name="TextBox 572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3" name="TextBox 572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4" name="TextBox 572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5" name="TextBox 572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6" name="TextBox 572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7" name="TextBox 572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8" name="TextBox 572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29" name="TextBox 572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0" name="TextBox 572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1" name="TextBox 573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2" name="TextBox 573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3" name="TextBox 573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4" name="TextBox 573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5" name="TextBox 573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6" name="TextBox 573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7" name="TextBox 573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8" name="TextBox 573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39" name="TextBox 573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0" name="TextBox 573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1" name="TextBox 574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2" name="TextBox 574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3" name="TextBox 574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4" name="TextBox 574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5" name="TextBox 574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6" name="TextBox 574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7" name="TextBox 574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8" name="TextBox 574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49" name="TextBox 574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0" name="TextBox 574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1" name="TextBox 575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2" name="TextBox 5751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3" name="TextBox 5752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4" name="TextBox 5753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5" name="TextBox 5754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6" name="TextBox 5755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7" name="TextBox 5756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8" name="TextBox 5757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59" name="TextBox 5758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0" name="TextBox 5759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1" name="TextBox 5760"/>
        <xdr:cNvSpPr txBox="1"/>
      </xdr:nvSpPr>
      <xdr:spPr>
        <a:xfrm>
          <a:off x="12658725" y="4410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2" name="TextBox 576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3" name="TextBox 576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4" name="TextBox 576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5" name="TextBox 576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6" name="TextBox 576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7" name="TextBox 576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8" name="TextBox 576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69" name="TextBox 576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0" name="TextBox 576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1" name="TextBox 577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2" name="TextBox 577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3" name="TextBox 577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4" name="TextBox 577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5" name="TextBox 577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6" name="TextBox 577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7" name="TextBox 577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8" name="TextBox 577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79" name="TextBox 577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0" name="TextBox 577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1" name="TextBox 578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2" name="TextBox 578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3" name="TextBox 578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4" name="TextBox 578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5" name="TextBox 578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6" name="TextBox 578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7" name="TextBox 578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8" name="TextBox 578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89" name="TextBox 578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0" name="TextBox 578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1" name="TextBox 579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2" name="TextBox 579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3" name="TextBox 579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4" name="TextBox 579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5" name="TextBox 579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6" name="TextBox 579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7" name="TextBox 579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8" name="TextBox 579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799" name="TextBox 579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0" name="TextBox 5799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1" name="TextBox 5800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2" name="TextBox 5801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3" name="TextBox 5802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4" name="TextBox 5803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5" name="TextBox 5804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6" name="TextBox 5805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7" name="TextBox 5806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8" name="TextBox 5807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09" name="TextBox 5808"/>
        <xdr:cNvSpPr txBox="1"/>
      </xdr:nvSpPr>
      <xdr:spPr>
        <a:xfrm>
          <a:off x="1265872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0" name="TextBox 580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1" name="TextBox 581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2" name="TextBox 581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3" name="TextBox 581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4" name="TextBox 581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5" name="TextBox 581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6" name="TextBox 581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7" name="TextBox 581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8" name="TextBox 581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19" name="TextBox 581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0" name="TextBox 581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1" name="TextBox 582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2" name="TextBox 582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3" name="TextBox 582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4" name="TextBox 582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5" name="TextBox 582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6" name="TextBox 582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7" name="TextBox 582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8" name="TextBox 582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29" name="TextBox 582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0" name="TextBox 582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1" name="TextBox 583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2" name="TextBox 583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3" name="TextBox 583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4" name="TextBox 583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5" name="TextBox 583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6" name="TextBox 583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7" name="TextBox 583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8" name="TextBox 583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39" name="TextBox 583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0" name="TextBox 583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1" name="TextBox 584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2" name="TextBox 584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3" name="TextBox 584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4" name="TextBox 584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5" name="TextBox 584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6" name="TextBox 584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7" name="TextBox 584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8" name="TextBox 5847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49" name="TextBox 5848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0" name="TextBox 5849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1" name="TextBox 5850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2" name="TextBox 5851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3" name="TextBox 5852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4" name="TextBox 5853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5" name="TextBox 5854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6" name="TextBox 5855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7" name="TextBox 5856"/>
        <xdr:cNvSpPr txBox="1"/>
      </xdr:nvSpPr>
      <xdr:spPr>
        <a:xfrm>
          <a:off x="12658725" y="479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8" name="TextBox 585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59" name="TextBox 585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0" name="TextBox 585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1" name="TextBox 586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2" name="TextBox 586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3" name="TextBox 586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4" name="TextBox 586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5" name="TextBox 586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6" name="TextBox 586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7" name="TextBox 586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8" name="TextBox 586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69" name="TextBox 586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0" name="TextBox 586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1" name="TextBox 587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2" name="TextBox 587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3" name="TextBox 587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4" name="TextBox 587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5" name="TextBox 587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6" name="TextBox 587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7" name="TextBox 587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8" name="TextBox 587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79" name="TextBox 587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0" name="TextBox 587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1" name="TextBox 588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2" name="TextBox 588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3" name="TextBox 588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4" name="TextBox 588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5" name="TextBox 588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6" name="TextBox 588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7" name="TextBox 588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8" name="TextBox 588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89" name="TextBox 588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0" name="TextBox 588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1" name="TextBox 589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2" name="TextBox 589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3" name="TextBox 589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4" name="TextBox 589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5" name="TextBox 589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6" name="TextBox 5895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7" name="TextBox 5896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8" name="TextBox 5897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899" name="TextBox 5898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0" name="TextBox 5899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1" name="TextBox 5900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2" name="TextBox 5901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3" name="TextBox 5902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4" name="TextBox 5903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5" name="TextBox 5904"/>
        <xdr:cNvSpPr txBox="1"/>
      </xdr:nvSpPr>
      <xdr:spPr>
        <a:xfrm>
          <a:off x="12658725" y="498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6" name="TextBox 590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7" name="TextBox 590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8" name="TextBox 590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09" name="TextBox 590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0" name="TextBox 590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1" name="TextBox 591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2" name="TextBox 591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3" name="TextBox 591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4" name="TextBox 591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5" name="TextBox 591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6" name="TextBox 591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7" name="TextBox 591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8" name="TextBox 591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19" name="TextBox 591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0" name="TextBox 591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1" name="TextBox 592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2" name="TextBox 592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3" name="TextBox 592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4" name="TextBox 592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5" name="TextBox 592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6" name="TextBox 592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7" name="TextBox 592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8" name="TextBox 592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29" name="TextBox 592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0" name="TextBox 592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1" name="TextBox 593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2" name="TextBox 593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3" name="TextBox 593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4" name="TextBox 593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5" name="TextBox 593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6" name="TextBox 593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7" name="TextBox 593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8" name="TextBox 593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39" name="TextBox 593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0" name="TextBox 593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1" name="TextBox 594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2" name="TextBox 594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3" name="TextBox 594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4" name="TextBox 5943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5" name="TextBox 5944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6" name="TextBox 5945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7" name="TextBox 5946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8" name="TextBox 5947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49" name="TextBox 5948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0" name="TextBox 5949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1" name="TextBox 5950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2" name="TextBox 5951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3" name="TextBox 5952"/>
        <xdr:cNvSpPr txBox="1"/>
      </xdr:nvSpPr>
      <xdr:spPr>
        <a:xfrm>
          <a:off x="12658725" y="5172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4" name="TextBox 595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5" name="TextBox 595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6" name="TextBox 595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7" name="TextBox 595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8" name="TextBox 595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59" name="TextBox 595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0" name="TextBox 595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1" name="TextBox 596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2" name="TextBox 596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3" name="TextBox 596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4" name="TextBox 596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5" name="TextBox 596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6" name="TextBox 596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7" name="TextBox 596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8" name="TextBox 596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69" name="TextBox 596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0" name="TextBox 596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1" name="TextBox 597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2" name="TextBox 597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3" name="TextBox 597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4" name="TextBox 597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5" name="TextBox 597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6" name="TextBox 597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7" name="TextBox 597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8" name="TextBox 597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79" name="TextBox 597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0" name="TextBox 597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1" name="TextBox 598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2" name="TextBox 598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3" name="TextBox 598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4" name="TextBox 598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5" name="TextBox 598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6" name="TextBox 598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7" name="TextBox 598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8" name="TextBox 598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89" name="TextBox 598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0" name="TextBox 598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1" name="TextBox 599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2" name="TextBox 5991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3" name="TextBox 5992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4" name="TextBox 5993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5" name="TextBox 5994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6" name="TextBox 5995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7" name="TextBox 5996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8" name="TextBox 5997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5999" name="TextBox 5998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0" name="TextBox 5999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1" name="TextBox 6000"/>
        <xdr:cNvSpPr txBox="1"/>
      </xdr:nvSpPr>
      <xdr:spPr>
        <a:xfrm>
          <a:off x="12658725" y="536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2" name="TextBox 600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3" name="TextBox 600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4" name="TextBox 600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5" name="TextBox 600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6" name="TextBox 600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7" name="TextBox 600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8" name="TextBox 600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09" name="TextBox 600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0" name="TextBox 600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1" name="TextBox 601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2" name="TextBox 601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3" name="TextBox 601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4" name="TextBox 601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5" name="TextBox 601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6" name="TextBox 601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7" name="TextBox 601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8" name="TextBox 601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19" name="TextBox 601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0" name="TextBox 601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1" name="TextBox 602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2" name="TextBox 602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3" name="TextBox 602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4" name="TextBox 602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5" name="TextBox 602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6" name="TextBox 602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7" name="TextBox 602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8" name="TextBox 602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29" name="TextBox 602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0" name="TextBox 602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1" name="TextBox 603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2" name="TextBox 603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3" name="TextBox 603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4" name="TextBox 603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5" name="TextBox 603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6" name="TextBox 603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7" name="TextBox 603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8" name="TextBox 603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39" name="TextBox 603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0" name="TextBox 6039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1" name="TextBox 6040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2" name="TextBox 6041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3" name="TextBox 6042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4" name="TextBox 6043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5" name="TextBox 6044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6" name="TextBox 6045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7" name="TextBox 6046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8" name="TextBox 6047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49" name="TextBox 6048"/>
        <xdr:cNvSpPr txBox="1"/>
      </xdr:nvSpPr>
      <xdr:spPr>
        <a:xfrm>
          <a:off x="1265872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0" name="TextBox 604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1" name="TextBox 605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2" name="TextBox 605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3" name="TextBox 605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4" name="TextBox 605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5" name="TextBox 605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6" name="TextBox 605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7" name="TextBox 605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8" name="TextBox 605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59" name="TextBox 605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0" name="TextBox 605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1" name="TextBox 606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2" name="TextBox 606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3" name="TextBox 606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4" name="TextBox 606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5" name="TextBox 606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6" name="TextBox 606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7" name="TextBox 606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8" name="TextBox 606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69" name="TextBox 606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0" name="TextBox 606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1" name="TextBox 607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2" name="TextBox 607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3" name="TextBox 607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4" name="TextBox 607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5" name="TextBox 607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6" name="TextBox 607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7" name="TextBox 607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8" name="TextBox 607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79" name="TextBox 607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0" name="TextBox 607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1" name="TextBox 608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2" name="TextBox 608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3" name="TextBox 608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4" name="TextBox 608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5" name="TextBox 608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6" name="TextBox 608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7" name="TextBox 608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8" name="TextBox 6087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89" name="TextBox 6088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0" name="TextBox 6089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1" name="TextBox 6090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2" name="TextBox 6091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3" name="TextBox 6092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4" name="TextBox 6093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5" name="TextBox 6094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6" name="TextBox 6095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7" name="TextBox 6096"/>
        <xdr:cNvSpPr txBox="1"/>
      </xdr:nvSpPr>
      <xdr:spPr>
        <a:xfrm>
          <a:off x="126587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8" name="TextBox 609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099" name="TextBox 609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0" name="TextBox 609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1" name="TextBox 610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2" name="TextBox 610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3" name="TextBox 610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4" name="TextBox 610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5" name="TextBox 610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6" name="TextBox 610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7" name="TextBox 610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8" name="TextBox 610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09" name="TextBox 610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0" name="TextBox 610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1" name="TextBox 611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2" name="TextBox 611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3" name="TextBox 611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4" name="TextBox 611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5" name="TextBox 611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6" name="TextBox 611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7" name="TextBox 611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8" name="TextBox 611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19" name="TextBox 611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0" name="TextBox 611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1" name="TextBox 612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2" name="TextBox 612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3" name="TextBox 612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4" name="TextBox 612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5" name="TextBox 612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6" name="TextBox 612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7" name="TextBox 612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8" name="TextBox 612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29" name="TextBox 612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0" name="TextBox 612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1" name="TextBox 613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2" name="TextBox 613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3" name="TextBox 613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4" name="TextBox 613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5" name="TextBox 613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6" name="TextBox 6135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7" name="TextBox 6136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8" name="TextBox 6137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39" name="TextBox 6138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0" name="TextBox 6139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1" name="TextBox 6140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2" name="TextBox 6141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3" name="TextBox 6142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4" name="TextBox 6143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5" name="TextBox 6144"/>
        <xdr:cNvSpPr txBox="1"/>
      </xdr:nvSpPr>
      <xdr:spPr>
        <a:xfrm>
          <a:off x="12658725" y="5934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6" name="TextBox 614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7" name="TextBox 614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8" name="TextBox 614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49" name="TextBox 614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0" name="TextBox 614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1" name="TextBox 615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2" name="TextBox 615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3" name="TextBox 615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4" name="TextBox 615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5" name="TextBox 615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6" name="TextBox 615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7" name="TextBox 615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8" name="TextBox 615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59" name="TextBox 615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0" name="TextBox 615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1" name="TextBox 616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2" name="TextBox 616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3" name="TextBox 616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4" name="TextBox 616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5" name="TextBox 616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6" name="TextBox 616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7" name="TextBox 616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8" name="TextBox 616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69" name="TextBox 616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0" name="TextBox 616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1" name="TextBox 617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2" name="TextBox 617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3" name="TextBox 617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4" name="TextBox 617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5" name="TextBox 617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6" name="TextBox 617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7" name="TextBox 617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8" name="TextBox 617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79" name="TextBox 617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0" name="TextBox 617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1" name="TextBox 618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2" name="TextBox 618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3" name="TextBox 618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4" name="TextBox 6183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5" name="TextBox 6184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6" name="TextBox 6185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7" name="TextBox 6186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8" name="TextBox 6187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89" name="TextBox 6188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0" name="TextBox 6189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1" name="TextBox 6190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2" name="TextBox 6191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3" name="TextBox 6192"/>
        <xdr:cNvSpPr txBox="1"/>
      </xdr:nvSpPr>
      <xdr:spPr>
        <a:xfrm>
          <a:off x="12658725" y="612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4" name="TextBox 6193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5" name="TextBox 6194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6" name="TextBox 6195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7" name="TextBox 6196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8" name="TextBox 6197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199" name="TextBox 6198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0" name="TextBox 6199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1" name="TextBox 6200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2" name="TextBox 6201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3" name="TextBox 6202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4" name="TextBox 6203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5" name="TextBox 6204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6" name="TextBox 6205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7" name="TextBox 6206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8" name="TextBox 6207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09" name="TextBox 6208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0" name="TextBox 6209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1" name="TextBox 6210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2" name="TextBox 6211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3" name="TextBox 6212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4" name="TextBox 6213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5" name="TextBox 6214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6" name="TextBox 6215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7" name="TextBox 6216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8" name="TextBox 6217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19" name="TextBox 6218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0" name="TextBox 6219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1" name="TextBox 6220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2" name="TextBox 6221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3" name="TextBox 6222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4" name="TextBox 6223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5" name="TextBox 6224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6" name="TextBox 6225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7" name="TextBox 6226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8" name="TextBox 6227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29" name="TextBox 6228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0" name="TextBox 6229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1" name="TextBox 6230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2" name="TextBox 6231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3" name="TextBox 6232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4" name="TextBox 6233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5" name="TextBox 6234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6" name="TextBox 6235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7" name="TextBox 6236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8" name="TextBox 6237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39" name="TextBox 6238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0" name="TextBox 6239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1" name="TextBox 6240"/>
        <xdr:cNvSpPr txBox="1"/>
      </xdr:nvSpPr>
      <xdr:spPr>
        <a:xfrm>
          <a:off x="12658725" y="631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2" name="TextBox 6241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3" name="TextBox 6242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4" name="TextBox 6243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5" name="TextBox 6244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6" name="TextBox 6245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7" name="TextBox 6246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8" name="TextBox 6247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49" name="TextBox 6248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0" name="TextBox 6249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1" name="TextBox 6250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2" name="TextBox 6251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3" name="TextBox 6252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4" name="TextBox 6253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5" name="TextBox 6254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6" name="TextBox 6255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7" name="TextBox 6256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8" name="TextBox 6257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59" name="TextBox 6258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0" name="TextBox 6259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1" name="TextBox 6260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2" name="TextBox 6261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3" name="TextBox 6262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4" name="TextBox 6263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5" name="TextBox 6264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6" name="TextBox 6265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7" name="TextBox 6266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8" name="TextBox 6267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69" name="TextBox 6268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0" name="TextBox 6269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1" name="TextBox 6270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2" name="TextBox 6271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3" name="TextBox 6272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4" name="TextBox 6273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5" name="TextBox 6274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6" name="TextBox 6275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7" name="TextBox 6276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8" name="TextBox 6277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79" name="TextBox 6278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0" name="TextBox 6279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1" name="TextBox 6280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2" name="TextBox 6281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3" name="TextBox 6282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4" name="TextBox 6283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5" name="TextBox 6284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6" name="TextBox 6285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7" name="TextBox 6286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8" name="TextBox 6287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6289" name="TextBox 6288"/>
        <xdr:cNvSpPr txBox="1"/>
      </xdr:nvSpPr>
      <xdr:spPr>
        <a:xfrm>
          <a:off x="1265872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0" name="TextBox 628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1" name="TextBox 629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2" name="TextBox 629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3" name="TextBox 629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4" name="TextBox 629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5" name="TextBox 629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6" name="TextBox 629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7" name="TextBox 629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8" name="TextBox 629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299" name="TextBox 629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0" name="TextBox 629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1" name="TextBox 630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2" name="TextBox 630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3" name="TextBox 630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4" name="TextBox 630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5" name="TextBox 630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6" name="TextBox 630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7" name="TextBox 630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8" name="TextBox 630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09" name="TextBox 630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0" name="TextBox 630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1" name="TextBox 631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2" name="TextBox 631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3" name="TextBox 631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4" name="TextBox 631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5" name="TextBox 631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6" name="TextBox 631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7" name="TextBox 631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8" name="TextBox 631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19" name="TextBox 631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0" name="TextBox 631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1" name="TextBox 632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2" name="TextBox 632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3" name="TextBox 632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4" name="TextBox 632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5" name="TextBox 632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6" name="TextBox 632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7" name="TextBox 632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8" name="TextBox 632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29" name="TextBox 632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30" name="TextBox 632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31" name="TextBox 633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32" name="TextBox 633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33" name="TextBox 633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34" name="TextBox 633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35" name="TextBox 633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36" name="TextBox 633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37" name="TextBox 633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38" name="TextBox 633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39" name="TextBox 633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0" name="TextBox 633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1" name="TextBox 634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2" name="TextBox 634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3" name="TextBox 634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4" name="TextBox 634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5" name="TextBox 634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6" name="TextBox 634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7" name="TextBox 634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8" name="TextBox 634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49" name="TextBox 634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0" name="TextBox 634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1" name="TextBox 635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2" name="TextBox 635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3" name="TextBox 635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4" name="TextBox 635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5" name="TextBox 635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6" name="TextBox 635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7" name="TextBox 635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8" name="TextBox 635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59" name="TextBox 635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0" name="TextBox 635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1" name="TextBox 636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2" name="TextBox 636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3" name="TextBox 636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4" name="TextBox 636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5" name="TextBox 636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6" name="TextBox 636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7" name="TextBox 636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8" name="TextBox 636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69" name="TextBox 636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0" name="TextBox 636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1" name="TextBox 637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2" name="TextBox 637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3" name="TextBox 637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4" name="TextBox 637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5" name="TextBox 637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6" name="TextBox 637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7" name="TextBox 637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8" name="TextBox 637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79" name="TextBox 637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80" name="TextBox 637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81" name="TextBox 638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82" name="TextBox 638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83" name="TextBox 638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84" name="TextBox 638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385" name="TextBox 638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86" name="TextBox 638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87" name="TextBox 638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88" name="TextBox 638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89" name="TextBox 638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0" name="TextBox 638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1" name="TextBox 639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2" name="TextBox 639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3" name="TextBox 639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4" name="TextBox 639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5" name="TextBox 639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6" name="TextBox 639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7" name="TextBox 639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8" name="TextBox 639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399" name="TextBox 639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0" name="TextBox 639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1" name="TextBox 640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2" name="TextBox 640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3" name="TextBox 640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4" name="TextBox 640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5" name="TextBox 640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6" name="TextBox 640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7" name="TextBox 640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8" name="TextBox 640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09" name="TextBox 640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0" name="TextBox 640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1" name="TextBox 641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2" name="TextBox 641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3" name="TextBox 641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4" name="TextBox 641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5" name="TextBox 641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6" name="TextBox 641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7" name="TextBox 641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8" name="TextBox 641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19" name="TextBox 641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0" name="TextBox 641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1" name="TextBox 642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2" name="TextBox 642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3" name="TextBox 642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4" name="TextBox 642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5" name="TextBox 642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6" name="TextBox 642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7" name="TextBox 642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8" name="TextBox 642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29" name="TextBox 642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0" name="TextBox 642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1" name="TextBox 643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2" name="TextBox 643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3" name="TextBox 643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4" name="TextBox 643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5" name="TextBox 643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6" name="TextBox 643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7" name="TextBox 643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8" name="TextBox 643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39" name="TextBox 643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0" name="TextBox 643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1" name="TextBox 644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2" name="TextBox 644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3" name="TextBox 644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4" name="TextBox 644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5" name="TextBox 644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6" name="TextBox 644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7" name="TextBox 644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8" name="TextBox 644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49" name="TextBox 644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0" name="TextBox 644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1" name="TextBox 645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2" name="TextBox 645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3" name="TextBox 645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4" name="TextBox 645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5" name="TextBox 645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6" name="TextBox 645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7" name="TextBox 645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8" name="TextBox 645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59" name="TextBox 645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0" name="TextBox 645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1" name="TextBox 646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2" name="TextBox 646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3" name="TextBox 646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4" name="TextBox 646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5" name="TextBox 646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6" name="TextBox 646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7" name="TextBox 646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8" name="TextBox 646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69" name="TextBox 646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0" name="TextBox 646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1" name="TextBox 6470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2" name="TextBox 6471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3" name="TextBox 6472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4" name="TextBox 6473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5" name="TextBox 6474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6" name="TextBox 6475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7" name="TextBox 6476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8" name="TextBox 6477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79" name="TextBox 6478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6480" name="TextBox 6479"/>
        <xdr:cNvSpPr txBox="1"/>
      </xdr:nvSpPr>
      <xdr:spPr>
        <a:xfrm>
          <a:off x="6724650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82" name="TextBox 648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83" name="TextBox 648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84" name="TextBox 648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85" name="TextBox 648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86" name="TextBox 648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87" name="TextBox 648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88" name="TextBox 648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89" name="TextBox 648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0" name="TextBox 648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1" name="TextBox 649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2" name="TextBox 649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3" name="TextBox 649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4" name="TextBox 649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5" name="TextBox 649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6" name="TextBox 649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7" name="TextBox 649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8" name="TextBox 649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499" name="TextBox 649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0" name="TextBox 649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1" name="TextBox 650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2" name="TextBox 650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3" name="TextBox 650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4" name="TextBox 650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5" name="TextBox 650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6" name="TextBox 650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7" name="TextBox 650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8" name="TextBox 650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09" name="TextBox 650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0" name="TextBox 650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1" name="TextBox 651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2" name="TextBox 651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3" name="TextBox 651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4" name="TextBox 651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5" name="TextBox 651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6" name="TextBox 651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7" name="TextBox 651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8" name="TextBox 651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19" name="TextBox 651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0" name="TextBox 651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1" name="TextBox 652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2" name="TextBox 652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3" name="TextBox 652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4" name="TextBox 652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5" name="TextBox 652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6" name="TextBox 652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7" name="TextBox 652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8" name="TextBox 652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29" name="TextBox 652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0" name="TextBox 652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1" name="TextBox 653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2" name="TextBox 653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3" name="TextBox 653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4" name="TextBox 653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5" name="TextBox 653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6" name="TextBox 653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7" name="TextBox 653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8" name="TextBox 653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39" name="TextBox 653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0" name="TextBox 653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1" name="TextBox 654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2" name="TextBox 654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3" name="TextBox 654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4" name="TextBox 654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5" name="TextBox 654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6" name="TextBox 654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7" name="TextBox 654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8" name="TextBox 654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49" name="TextBox 654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0" name="TextBox 654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1" name="TextBox 655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2" name="TextBox 655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3" name="TextBox 655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4" name="TextBox 655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5" name="TextBox 655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6" name="TextBox 655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7" name="TextBox 655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8" name="TextBox 655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59" name="TextBox 655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0" name="TextBox 655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1" name="TextBox 656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2" name="TextBox 656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3" name="TextBox 656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4" name="TextBox 656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5" name="TextBox 656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6" name="TextBox 656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7" name="TextBox 656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8" name="TextBox 6567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69" name="TextBox 6568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70" name="TextBox 6569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71" name="TextBox 6570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72" name="TextBox 6571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73" name="TextBox 6572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74" name="TextBox 6573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75" name="TextBox 6574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76" name="TextBox 6575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6577" name="TextBox 6576"/>
        <xdr:cNvSpPr txBox="1"/>
      </xdr:nvSpPr>
      <xdr:spPr>
        <a:xfrm>
          <a:off x="8181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78" name="TextBox 6577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79" name="TextBox 6578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0" name="TextBox 6579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1" name="TextBox 6580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2" name="TextBox 6581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3" name="TextBox 6582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4" name="TextBox 6583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5" name="TextBox 6584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6" name="TextBox 6585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7" name="TextBox 6586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8" name="TextBox 6587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89" name="TextBox 6588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0" name="TextBox 6589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1" name="TextBox 6590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2" name="TextBox 6591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3" name="TextBox 6592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4" name="TextBox 6593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5" name="TextBox 6594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6" name="TextBox 6595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7" name="TextBox 6596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8" name="TextBox 6597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599" name="TextBox 6598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0" name="TextBox 6599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1" name="TextBox 6600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2" name="TextBox 6601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3" name="TextBox 6602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4" name="TextBox 6603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5" name="TextBox 6604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6" name="TextBox 6605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7" name="TextBox 6606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8" name="TextBox 6607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09" name="TextBox 6608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0" name="TextBox 6609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1" name="TextBox 6610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2" name="TextBox 6611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3" name="TextBox 6612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4" name="TextBox 6613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5" name="TextBox 6614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6" name="TextBox 6615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7" name="TextBox 6616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8" name="TextBox 6617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19" name="TextBox 6618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20" name="TextBox 6619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21" name="TextBox 6620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22" name="TextBox 6621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23" name="TextBox 6622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24" name="TextBox 6623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578541</xdr:colOff>
      <xdr:row>142</xdr:row>
      <xdr:rowOff>0</xdr:rowOff>
    </xdr:from>
    <xdr:ext cx="184731" cy="226766"/>
    <xdr:sp macro="" textlink="">
      <xdr:nvSpPr>
        <xdr:cNvPr id="6625" name="TextBox 6624"/>
        <xdr:cNvSpPr txBox="1"/>
      </xdr:nvSpPr>
      <xdr:spPr>
        <a:xfrm>
          <a:off x="734129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26" name="TextBox 662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27" name="TextBox 662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28" name="TextBox 662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29" name="TextBox 662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0" name="TextBox 662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1" name="TextBox 663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2" name="TextBox 663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3" name="TextBox 663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4" name="TextBox 663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5" name="TextBox 663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6" name="TextBox 663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7" name="TextBox 663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8" name="TextBox 663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39" name="TextBox 663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0" name="TextBox 663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1" name="TextBox 664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2" name="TextBox 664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3" name="TextBox 664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4" name="TextBox 664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5" name="TextBox 664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6" name="TextBox 664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7" name="TextBox 664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8" name="TextBox 664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49" name="TextBox 664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0" name="TextBox 664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1" name="TextBox 665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2" name="TextBox 665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3" name="TextBox 665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4" name="TextBox 665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5" name="TextBox 665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6" name="TextBox 665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7" name="TextBox 665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8" name="TextBox 665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59" name="TextBox 665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0" name="TextBox 665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1" name="TextBox 666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2" name="TextBox 666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3" name="TextBox 666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4" name="TextBox 666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5" name="TextBox 666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6" name="TextBox 666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7" name="TextBox 666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8" name="TextBox 666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69" name="TextBox 666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0" name="TextBox 666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1" name="TextBox 667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2" name="TextBox 667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3" name="TextBox 667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4" name="TextBox 667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5" name="TextBox 667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6" name="TextBox 667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7" name="TextBox 667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8" name="TextBox 667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79" name="TextBox 667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0" name="TextBox 667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1" name="TextBox 668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2" name="TextBox 668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3" name="TextBox 668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4" name="TextBox 668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5" name="TextBox 668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6" name="TextBox 668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7" name="TextBox 668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8" name="TextBox 668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89" name="TextBox 668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0" name="TextBox 668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1" name="TextBox 669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2" name="TextBox 669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3" name="TextBox 669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4" name="TextBox 669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5" name="TextBox 669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6" name="TextBox 669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7" name="TextBox 669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8" name="TextBox 669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699" name="TextBox 669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0" name="TextBox 669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1" name="TextBox 670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2" name="TextBox 670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3" name="TextBox 670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4" name="TextBox 670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5" name="TextBox 670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6" name="TextBox 670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7" name="TextBox 670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8" name="TextBox 670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09" name="TextBox 670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0" name="TextBox 670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1" name="TextBox 671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2" name="TextBox 6711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3" name="TextBox 6712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4" name="TextBox 6713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5" name="TextBox 6714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6" name="TextBox 6715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7" name="TextBox 6716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8" name="TextBox 6717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19" name="TextBox 6718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20" name="TextBox 6719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454301</xdr:colOff>
      <xdr:row>142</xdr:row>
      <xdr:rowOff>0</xdr:rowOff>
    </xdr:from>
    <xdr:ext cx="184731" cy="226766"/>
    <xdr:sp macro="" textlink="">
      <xdr:nvSpPr>
        <xdr:cNvPr id="6721" name="TextBox 6720"/>
        <xdr:cNvSpPr txBox="1"/>
      </xdr:nvSpPr>
      <xdr:spPr>
        <a:xfrm>
          <a:off x="8760101" y="2181225"/>
          <a:ext cx="184731" cy="226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22" name="TextBox 6721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23" name="TextBox 6722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24" name="TextBox 6723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25" name="TextBox 6724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26" name="TextBox 6725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27" name="TextBox 6726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28" name="TextBox 6727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29" name="TextBox 6728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0" name="TextBox 6729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1" name="TextBox 6730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2" name="TextBox 6731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3" name="TextBox 6732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4" name="TextBox 6733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5" name="TextBox 6734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6" name="TextBox 6735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7" name="TextBox 6736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8" name="TextBox 6737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39" name="TextBox 6738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0" name="TextBox 6739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1" name="TextBox 6740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2" name="TextBox 6741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3" name="TextBox 6742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4" name="TextBox 6743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5" name="TextBox 6744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6" name="TextBox 6745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7" name="TextBox 6746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8" name="TextBox 6747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49" name="TextBox 6748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0" name="TextBox 6749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1" name="TextBox 6750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2" name="TextBox 6751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3" name="TextBox 6752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4" name="TextBox 6753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5" name="TextBox 6754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6" name="TextBox 6755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7" name="TextBox 6756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8" name="TextBox 6757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59" name="TextBox 6758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0" name="TextBox 6759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1" name="TextBox 6760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2" name="TextBox 6761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3" name="TextBox 6762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4" name="TextBox 6763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5" name="TextBox 6764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6" name="TextBox 6765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7" name="TextBox 6766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8" name="TextBox 6767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163</xdr:row>
      <xdr:rowOff>0</xdr:rowOff>
    </xdr:from>
    <xdr:ext cx="184731" cy="264560"/>
    <xdr:sp macro="" textlink="">
      <xdr:nvSpPr>
        <xdr:cNvPr id="6769" name="TextBox 6768"/>
        <xdr:cNvSpPr txBox="1"/>
      </xdr:nvSpPr>
      <xdr:spPr>
        <a:xfrm>
          <a:off x="6762750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0" name="TextBox 6769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1" name="TextBox 6770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2" name="TextBox 6771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3" name="TextBox 6772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4" name="TextBox 6773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5" name="TextBox 6774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6" name="TextBox 6775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7" name="TextBox 6776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8" name="TextBox 6777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79" name="TextBox 6778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0" name="TextBox 6779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1" name="TextBox 6780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2" name="TextBox 6781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3" name="TextBox 6782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4" name="TextBox 6783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5" name="TextBox 6784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6" name="TextBox 6785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7" name="TextBox 6786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8" name="TextBox 6787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89" name="TextBox 6788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0" name="TextBox 6789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1" name="TextBox 6790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2" name="TextBox 6791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3" name="TextBox 6792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4" name="TextBox 6793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5" name="TextBox 6794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6" name="TextBox 6795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7" name="TextBox 6796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8" name="TextBox 6797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799" name="TextBox 6798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0" name="TextBox 6799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1" name="TextBox 6800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2" name="TextBox 6801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3" name="TextBox 6802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4" name="TextBox 6803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5" name="TextBox 6804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6" name="TextBox 6805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7" name="TextBox 6806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8" name="TextBox 6807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09" name="TextBox 6808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10" name="TextBox 6809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11" name="TextBox 6810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12" name="TextBox 6811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13" name="TextBox 6812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14" name="TextBox 6813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15" name="TextBox 6814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16" name="TextBox 6815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163</xdr:row>
      <xdr:rowOff>0</xdr:rowOff>
    </xdr:from>
    <xdr:ext cx="184731" cy="264560"/>
    <xdr:sp macro="" textlink="">
      <xdr:nvSpPr>
        <xdr:cNvPr id="6817" name="TextBox 6816"/>
        <xdr:cNvSpPr txBox="1"/>
      </xdr:nvSpPr>
      <xdr:spPr>
        <a:xfrm>
          <a:off x="8201025" y="274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18" name="TextBox 6817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19" name="TextBox 6818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0" name="TextBox 6819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1" name="TextBox 6820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2" name="TextBox 6821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3" name="TextBox 6822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4" name="TextBox 6823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5" name="TextBox 6824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6" name="TextBox 6825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7" name="TextBox 6826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8" name="TextBox 6827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29" name="TextBox 6828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0" name="TextBox 6829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1" name="TextBox 6830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2" name="TextBox 6831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3" name="TextBox 6832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4" name="TextBox 6833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5" name="TextBox 6834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6" name="TextBox 6835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7" name="TextBox 6836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8" name="TextBox 6837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39" name="TextBox 6838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0" name="TextBox 6839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1" name="TextBox 6840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2" name="TextBox 6841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3" name="TextBox 6842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4" name="TextBox 6843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5" name="TextBox 6844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6" name="TextBox 6845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7" name="TextBox 6846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8" name="TextBox 6847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49" name="TextBox 6848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0" name="TextBox 6849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1" name="TextBox 6850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2" name="TextBox 6851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3" name="TextBox 6852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4" name="TextBox 6853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5" name="TextBox 6854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6" name="TextBox 6855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7" name="TextBox 6856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8" name="TextBox 6857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59" name="TextBox 6858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60" name="TextBox 6859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61" name="TextBox 6860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62" name="TextBox 6861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63" name="TextBox 6862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64" name="TextBox 6863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164</xdr:row>
      <xdr:rowOff>0</xdr:rowOff>
    </xdr:from>
    <xdr:ext cx="184731" cy="264560"/>
    <xdr:sp macro="" textlink="">
      <xdr:nvSpPr>
        <xdr:cNvPr id="6865" name="TextBox 6864"/>
        <xdr:cNvSpPr txBox="1"/>
      </xdr:nvSpPr>
      <xdr:spPr>
        <a:xfrm>
          <a:off x="6762750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66" name="TextBox 6865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67" name="TextBox 6866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68" name="TextBox 6867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69" name="TextBox 6868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0" name="TextBox 6869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1" name="TextBox 6870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2" name="TextBox 6871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3" name="TextBox 6872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4" name="TextBox 6873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5" name="TextBox 6874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6" name="TextBox 6875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7" name="TextBox 6876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8" name="TextBox 6877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79" name="TextBox 6878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0" name="TextBox 6879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1" name="TextBox 6880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2" name="TextBox 6881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3" name="TextBox 6882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4" name="TextBox 6883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5" name="TextBox 6884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6" name="TextBox 6885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7" name="TextBox 6886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8" name="TextBox 6887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89" name="TextBox 6888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0" name="TextBox 6889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1" name="TextBox 6890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2" name="TextBox 6891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3" name="TextBox 6892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4" name="TextBox 6893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5" name="TextBox 6894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6" name="TextBox 6895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7" name="TextBox 6896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8" name="TextBox 6897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899" name="TextBox 6898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0" name="TextBox 6899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1" name="TextBox 6900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2" name="TextBox 6901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3" name="TextBox 6902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4" name="TextBox 6903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5" name="TextBox 6904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6" name="TextBox 6905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7" name="TextBox 6906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8" name="TextBox 6907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09" name="TextBox 6908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10" name="TextBox 6909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11" name="TextBox 6910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12" name="TextBox 6911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164</xdr:row>
      <xdr:rowOff>0</xdr:rowOff>
    </xdr:from>
    <xdr:ext cx="184731" cy="264560"/>
    <xdr:sp macro="" textlink="">
      <xdr:nvSpPr>
        <xdr:cNvPr id="6913" name="TextBox 6912"/>
        <xdr:cNvSpPr txBox="1"/>
      </xdr:nvSpPr>
      <xdr:spPr>
        <a:xfrm>
          <a:off x="8201025" y="29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14" name="TextBox 6913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15" name="TextBox 6914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16" name="TextBox 6915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17" name="TextBox 6916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18" name="TextBox 6917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19" name="TextBox 6918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0" name="TextBox 6919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1" name="TextBox 6920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2" name="TextBox 6921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3" name="TextBox 6922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4" name="TextBox 6923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5" name="TextBox 6924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6" name="TextBox 6925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7" name="TextBox 6926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8" name="TextBox 6927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29" name="TextBox 6928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0" name="TextBox 6929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1" name="TextBox 6930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2" name="TextBox 6931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3" name="TextBox 6932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4" name="TextBox 6933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5" name="TextBox 6934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6" name="TextBox 6935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7" name="TextBox 6936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8" name="TextBox 6937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39" name="TextBox 6938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0" name="TextBox 6939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1" name="TextBox 6940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2" name="TextBox 6941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3" name="TextBox 6942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4" name="TextBox 6943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5" name="TextBox 6944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6" name="TextBox 6945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7" name="TextBox 6946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8" name="TextBox 6947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49" name="TextBox 6948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0" name="TextBox 6949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1" name="TextBox 6950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2" name="TextBox 6951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3" name="TextBox 6952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4" name="TextBox 6953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5" name="TextBox 6954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6" name="TextBox 6955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7" name="TextBox 6956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8" name="TextBox 6957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59" name="TextBox 6958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60" name="TextBox 6959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165</xdr:row>
      <xdr:rowOff>0</xdr:rowOff>
    </xdr:from>
    <xdr:ext cx="184731" cy="264560"/>
    <xdr:sp macro="" textlink="">
      <xdr:nvSpPr>
        <xdr:cNvPr id="6961" name="TextBox 6960"/>
        <xdr:cNvSpPr txBox="1"/>
      </xdr:nvSpPr>
      <xdr:spPr>
        <a:xfrm>
          <a:off x="67627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62" name="TextBox 6961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63" name="TextBox 6962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64" name="TextBox 6963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65" name="TextBox 6964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66" name="TextBox 6965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67" name="TextBox 6966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68" name="TextBox 6967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69" name="TextBox 6968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0" name="TextBox 6969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1" name="TextBox 6970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2" name="TextBox 6971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3" name="TextBox 6972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4" name="TextBox 6973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5" name="TextBox 6974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6" name="TextBox 6975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7" name="TextBox 6976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8" name="TextBox 6977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79" name="TextBox 6978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0" name="TextBox 6979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1" name="TextBox 6980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2" name="TextBox 6981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3" name="TextBox 6982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4" name="TextBox 6983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5" name="TextBox 6984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6" name="TextBox 6985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7" name="TextBox 6986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8" name="TextBox 6987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89" name="TextBox 6988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0" name="TextBox 6989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1" name="TextBox 6990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2" name="TextBox 6991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3" name="TextBox 6992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4" name="TextBox 6993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5" name="TextBox 6994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6" name="TextBox 6995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7" name="TextBox 6996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8" name="TextBox 6997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6999" name="TextBox 6998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0" name="TextBox 6999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1" name="TextBox 7000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2" name="TextBox 7001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3" name="TextBox 7002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4" name="TextBox 7003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5" name="TextBox 7004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6" name="TextBox 7005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7" name="TextBox 7006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8" name="TextBox 7007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165</xdr:row>
      <xdr:rowOff>0</xdr:rowOff>
    </xdr:from>
    <xdr:ext cx="184731" cy="264560"/>
    <xdr:sp macro="" textlink="">
      <xdr:nvSpPr>
        <xdr:cNvPr id="7009" name="TextBox 7008"/>
        <xdr:cNvSpPr txBox="1"/>
      </xdr:nvSpPr>
      <xdr:spPr>
        <a:xfrm>
          <a:off x="8201025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0" name="TextBox 7009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1" name="TextBox 7010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2" name="TextBox 7011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3" name="TextBox 7012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4" name="TextBox 7013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5" name="TextBox 7014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6" name="TextBox 7015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7" name="TextBox 7016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8" name="TextBox 7017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19" name="TextBox 7018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0" name="TextBox 7019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1" name="TextBox 7020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2" name="TextBox 7021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3" name="TextBox 7022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4" name="TextBox 7023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5" name="TextBox 7024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6" name="TextBox 7025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7" name="TextBox 7026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8" name="TextBox 7027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29" name="TextBox 7028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0" name="TextBox 7029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1" name="TextBox 7030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2" name="TextBox 7031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3" name="TextBox 7032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4" name="TextBox 7033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5" name="TextBox 7034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6" name="TextBox 7035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7" name="TextBox 7036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8" name="TextBox 7037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39" name="TextBox 7038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0" name="TextBox 7039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1" name="TextBox 7040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2" name="TextBox 7041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3" name="TextBox 7042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4" name="TextBox 7043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5" name="TextBox 7044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6" name="TextBox 7045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7" name="TextBox 7046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8" name="TextBox 7047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49" name="TextBox 7048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50" name="TextBox 7049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51" name="TextBox 7050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52" name="TextBox 7051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53" name="TextBox 7052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54" name="TextBox 7053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55" name="TextBox 7054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56" name="TextBox 7055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166</xdr:row>
      <xdr:rowOff>0</xdr:rowOff>
    </xdr:from>
    <xdr:ext cx="184731" cy="264560"/>
    <xdr:sp macro="" textlink="">
      <xdr:nvSpPr>
        <xdr:cNvPr id="7057" name="TextBox 7056"/>
        <xdr:cNvSpPr txBox="1"/>
      </xdr:nvSpPr>
      <xdr:spPr>
        <a:xfrm>
          <a:off x="6762750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58" name="TextBox 7057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59" name="TextBox 7058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0" name="TextBox 7059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1" name="TextBox 7060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2" name="TextBox 7061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3" name="TextBox 7062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4" name="TextBox 7063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5" name="TextBox 7064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6" name="TextBox 7065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7" name="TextBox 7066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8" name="TextBox 7067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69" name="TextBox 7068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0" name="TextBox 7069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1" name="TextBox 7070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2" name="TextBox 7071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3" name="TextBox 7072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4" name="TextBox 7073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5" name="TextBox 7074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6" name="TextBox 7075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7" name="TextBox 7076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8" name="TextBox 7077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79" name="TextBox 7078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0" name="TextBox 7079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1" name="TextBox 7080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2" name="TextBox 7081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3" name="TextBox 7082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4" name="TextBox 7083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5" name="TextBox 7084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6" name="TextBox 7085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7" name="TextBox 7086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8" name="TextBox 7087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89" name="TextBox 7088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0" name="TextBox 7089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1" name="TextBox 7090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2" name="TextBox 7091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3" name="TextBox 7092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4" name="TextBox 7093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5" name="TextBox 7094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6" name="TextBox 7095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7" name="TextBox 7096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8" name="TextBox 7097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099" name="TextBox 7098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100" name="TextBox 7099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101" name="TextBox 7100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102" name="TextBox 7101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103" name="TextBox 7102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104" name="TextBox 7103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166</xdr:row>
      <xdr:rowOff>0</xdr:rowOff>
    </xdr:from>
    <xdr:ext cx="184731" cy="264560"/>
    <xdr:sp macro="" textlink="">
      <xdr:nvSpPr>
        <xdr:cNvPr id="7105" name="TextBox 7104"/>
        <xdr:cNvSpPr txBox="1"/>
      </xdr:nvSpPr>
      <xdr:spPr>
        <a:xfrm>
          <a:off x="8201025" y="334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06" name="TextBox 7105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07" name="TextBox 7106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08" name="TextBox 7107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09" name="TextBox 7108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0" name="TextBox 7109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1" name="TextBox 7110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2" name="TextBox 7111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3" name="TextBox 7112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4" name="TextBox 7113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5" name="TextBox 7114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6" name="TextBox 7115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7" name="TextBox 7116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8" name="TextBox 7117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19" name="TextBox 7118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0" name="TextBox 7119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1" name="TextBox 7120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2" name="TextBox 7121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3" name="TextBox 7122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4" name="TextBox 7123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5" name="TextBox 7124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6" name="TextBox 7125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7" name="TextBox 7126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8" name="TextBox 7127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29" name="TextBox 7128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0" name="TextBox 7129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1" name="TextBox 7130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2" name="TextBox 7131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3" name="TextBox 7132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4" name="TextBox 7133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5" name="TextBox 7134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6" name="TextBox 7135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7" name="TextBox 7136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8" name="TextBox 7137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39" name="TextBox 7138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0" name="TextBox 7139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1" name="TextBox 7140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2" name="TextBox 7141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3" name="TextBox 7142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4" name="TextBox 7143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5" name="TextBox 7144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6" name="TextBox 7145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7" name="TextBox 7146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8" name="TextBox 7147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49" name="TextBox 7148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50" name="TextBox 7149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51" name="TextBox 7150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52" name="TextBox 7151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167</xdr:row>
      <xdr:rowOff>0</xdr:rowOff>
    </xdr:from>
    <xdr:ext cx="184731" cy="264560"/>
    <xdr:sp macro="" textlink="">
      <xdr:nvSpPr>
        <xdr:cNvPr id="7153" name="TextBox 7152"/>
        <xdr:cNvSpPr txBox="1"/>
      </xdr:nvSpPr>
      <xdr:spPr>
        <a:xfrm>
          <a:off x="676275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54" name="TextBox 7153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55" name="TextBox 7154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56" name="TextBox 7155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57" name="TextBox 7156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58" name="TextBox 7157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59" name="TextBox 7158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0" name="TextBox 7159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1" name="TextBox 7160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2" name="TextBox 7161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3" name="TextBox 7162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4" name="TextBox 7163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5" name="TextBox 7164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6" name="TextBox 7165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7" name="TextBox 7166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8" name="TextBox 7167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69" name="TextBox 7168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0" name="TextBox 7169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1" name="TextBox 7170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2" name="TextBox 7171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3" name="TextBox 7172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4" name="TextBox 7173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5" name="TextBox 7174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6" name="TextBox 7175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7" name="TextBox 7176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8" name="TextBox 7177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79" name="TextBox 7178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0" name="TextBox 7179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1" name="TextBox 7180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2" name="TextBox 7181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3" name="TextBox 7182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4" name="TextBox 7183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5" name="TextBox 7184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6" name="TextBox 7185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7" name="TextBox 7186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8" name="TextBox 7187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89" name="TextBox 7188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0" name="TextBox 7189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1" name="TextBox 7190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2" name="TextBox 7191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3" name="TextBox 7192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4" name="TextBox 7193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5" name="TextBox 7194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6" name="TextBox 7195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7" name="TextBox 7196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8" name="TextBox 7197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199" name="TextBox 7198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200" name="TextBox 7199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167</xdr:row>
      <xdr:rowOff>0</xdr:rowOff>
    </xdr:from>
    <xdr:ext cx="184731" cy="264560"/>
    <xdr:sp macro="" textlink="">
      <xdr:nvSpPr>
        <xdr:cNvPr id="7201" name="TextBox 7200"/>
        <xdr:cNvSpPr txBox="1"/>
      </xdr:nvSpPr>
      <xdr:spPr>
        <a:xfrm>
          <a:off x="8201025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02" name="TextBox 7201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03" name="TextBox 7202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04" name="TextBox 7203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05" name="TextBox 7204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06" name="TextBox 7205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07" name="TextBox 7206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08" name="TextBox 7207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09" name="TextBox 7208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0" name="TextBox 7209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1" name="TextBox 7210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2" name="TextBox 7211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3" name="TextBox 7212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4" name="TextBox 7213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5" name="TextBox 7214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6" name="TextBox 7215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7" name="TextBox 7216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8" name="TextBox 7217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19" name="TextBox 7218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0" name="TextBox 7219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1" name="TextBox 7220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2" name="TextBox 7221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3" name="TextBox 7222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4" name="TextBox 7223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5" name="TextBox 7224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6" name="TextBox 7225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7" name="TextBox 7226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8" name="TextBox 7227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29" name="TextBox 7228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0" name="TextBox 7229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1" name="TextBox 7230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2" name="TextBox 7231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3" name="TextBox 7232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4" name="TextBox 7233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5" name="TextBox 7234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6" name="TextBox 7235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7" name="TextBox 7236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8" name="TextBox 7237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39" name="TextBox 7238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0" name="TextBox 7239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1" name="TextBox 7240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2" name="TextBox 7241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3" name="TextBox 7242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4" name="TextBox 7243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5" name="TextBox 7244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6" name="TextBox 7245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7" name="TextBox 7246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8" name="TextBox 7247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168</xdr:row>
      <xdr:rowOff>0</xdr:rowOff>
    </xdr:from>
    <xdr:ext cx="184731" cy="264560"/>
    <xdr:sp macro="" textlink="">
      <xdr:nvSpPr>
        <xdr:cNvPr id="7249" name="TextBox 7248"/>
        <xdr:cNvSpPr txBox="1"/>
      </xdr:nvSpPr>
      <xdr:spPr>
        <a:xfrm>
          <a:off x="6762750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0" name="TextBox 7249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1" name="TextBox 7250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2" name="TextBox 7251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3" name="TextBox 7252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4" name="TextBox 7253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5" name="TextBox 7254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6" name="TextBox 7255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7" name="TextBox 7256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8" name="TextBox 7257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59" name="TextBox 7258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0" name="TextBox 7259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1" name="TextBox 7260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2" name="TextBox 7261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3" name="TextBox 7262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4" name="TextBox 7263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5" name="TextBox 7264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6" name="TextBox 7265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7" name="TextBox 7266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8" name="TextBox 7267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69" name="TextBox 7268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0" name="TextBox 7269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1" name="TextBox 7270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2" name="TextBox 7271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3" name="TextBox 7272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4" name="TextBox 7273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5" name="TextBox 7274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6" name="TextBox 7275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7" name="TextBox 7276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8" name="TextBox 7277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79" name="TextBox 7278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0" name="TextBox 7279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1" name="TextBox 7280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2" name="TextBox 7281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3" name="TextBox 7282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4" name="TextBox 7283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5" name="TextBox 7284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6" name="TextBox 7285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7" name="TextBox 7286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8" name="TextBox 7287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89" name="TextBox 7288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90" name="TextBox 7289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91" name="TextBox 7290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92" name="TextBox 7291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93" name="TextBox 7292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94" name="TextBox 7293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95" name="TextBox 7294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96" name="TextBox 7295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168</xdr:row>
      <xdr:rowOff>0</xdr:rowOff>
    </xdr:from>
    <xdr:ext cx="184731" cy="264560"/>
    <xdr:sp macro="" textlink="">
      <xdr:nvSpPr>
        <xdr:cNvPr id="7297" name="TextBox 7296"/>
        <xdr:cNvSpPr txBox="1"/>
      </xdr:nvSpPr>
      <xdr:spPr>
        <a:xfrm>
          <a:off x="8201025" y="3743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298" name="TextBox 7297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299" name="TextBox 7298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0" name="TextBox 7299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1" name="TextBox 7300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2" name="TextBox 7301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3" name="TextBox 7302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4" name="TextBox 7303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5" name="TextBox 7304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6" name="TextBox 7305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7" name="TextBox 7306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8" name="TextBox 7307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09" name="TextBox 7308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0" name="TextBox 7309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1" name="TextBox 7310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2" name="TextBox 7311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3" name="TextBox 7312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4" name="TextBox 7313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5" name="TextBox 7314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6" name="TextBox 7315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7" name="TextBox 7316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8" name="TextBox 7317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19" name="TextBox 7318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0" name="TextBox 7319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1" name="TextBox 7320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2" name="TextBox 7321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3" name="TextBox 7322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4" name="TextBox 7323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5" name="TextBox 7324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6" name="TextBox 7325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7" name="TextBox 7326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8" name="TextBox 7327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29" name="TextBox 7328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0" name="TextBox 7329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1" name="TextBox 7330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2" name="TextBox 7331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3" name="TextBox 7332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4" name="TextBox 7333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5" name="TextBox 7334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6" name="TextBox 7335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7" name="TextBox 7336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8" name="TextBox 7337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39" name="TextBox 7338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40" name="TextBox 7339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41" name="TextBox 7340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42" name="TextBox 7341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43" name="TextBox 7342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44" name="TextBox 7343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169</xdr:row>
      <xdr:rowOff>0</xdr:rowOff>
    </xdr:from>
    <xdr:ext cx="184731" cy="264560"/>
    <xdr:sp macro="" textlink="">
      <xdr:nvSpPr>
        <xdr:cNvPr id="7345" name="TextBox 7344"/>
        <xdr:cNvSpPr txBox="1"/>
      </xdr:nvSpPr>
      <xdr:spPr>
        <a:xfrm>
          <a:off x="6762750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46" name="TextBox 7345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47" name="TextBox 7346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48" name="TextBox 7347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49" name="TextBox 7348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0" name="TextBox 7349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1" name="TextBox 7350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2" name="TextBox 7351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3" name="TextBox 7352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4" name="TextBox 7353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5" name="TextBox 7354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6" name="TextBox 7355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7" name="TextBox 7356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8" name="TextBox 7357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59" name="TextBox 7358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0" name="TextBox 7359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1" name="TextBox 7360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2" name="TextBox 7361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3" name="TextBox 7362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4" name="TextBox 7363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5" name="TextBox 7364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6" name="TextBox 7365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7" name="TextBox 7366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8" name="TextBox 7367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69" name="TextBox 7368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0" name="TextBox 7369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1" name="TextBox 7370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2" name="TextBox 7371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3" name="TextBox 7372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4" name="TextBox 7373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5" name="TextBox 7374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6" name="TextBox 7375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7" name="TextBox 7376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8" name="TextBox 7377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79" name="TextBox 7378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0" name="TextBox 7379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1" name="TextBox 7380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2" name="TextBox 7381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3" name="TextBox 7382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4" name="TextBox 7383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5" name="TextBox 7384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6" name="TextBox 7385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7" name="TextBox 7386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8" name="TextBox 7387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89" name="TextBox 7388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90" name="TextBox 7389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91" name="TextBox 7390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92" name="TextBox 7391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169</xdr:row>
      <xdr:rowOff>0</xdr:rowOff>
    </xdr:from>
    <xdr:ext cx="184731" cy="264560"/>
    <xdr:sp macro="" textlink="">
      <xdr:nvSpPr>
        <xdr:cNvPr id="7393" name="TextBox 7392"/>
        <xdr:cNvSpPr txBox="1"/>
      </xdr:nvSpPr>
      <xdr:spPr>
        <a:xfrm>
          <a:off x="8201025" y="394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394" name="TextBox 739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395" name="TextBox 739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396" name="TextBox 739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397" name="TextBox 739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398" name="TextBox 739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399" name="TextBox 739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0" name="TextBox 739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1" name="TextBox 740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2" name="TextBox 740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3" name="TextBox 740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4" name="TextBox 740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5" name="TextBox 740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6" name="TextBox 740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7" name="TextBox 740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8" name="TextBox 740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09" name="TextBox 740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0" name="TextBox 740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1" name="TextBox 741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2" name="TextBox 741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3" name="TextBox 741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4" name="TextBox 741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5" name="TextBox 741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6" name="TextBox 741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7" name="TextBox 741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8" name="TextBox 741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19" name="TextBox 741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0" name="TextBox 741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1" name="TextBox 742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2" name="TextBox 742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3" name="TextBox 742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4" name="TextBox 742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5" name="TextBox 742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6" name="TextBox 742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7" name="TextBox 742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8" name="TextBox 742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29" name="TextBox 742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0" name="TextBox 742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1" name="TextBox 743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2" name="TextBox 743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3" name="TextBox 743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4" name="TextBox 743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5" name="TextBox 743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6" name="TextBox 743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7" name="TextBox 743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8" name="TextBox 743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39" name="TextBox 743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40" name="TextBox 743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41" name="TextBox 744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42" name="TextBox 744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43" name="TextBox 744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44" name="TextBox 744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45" name="TextBox 744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46" name="TextBox 744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47" name="TextBox 744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48" name="TextBox 744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49" name="TextBox 744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0" name="TextBox 744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1" name="TextBox 745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2" name="TextBox 745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3" name="TextBox 745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4" name="TextBox 745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5" name="TextBox 745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6" name="TextBox 745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7" name="TextBox 745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8" name="TextBox 745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59" name="TextBox 745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0" name="TextBox 745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1" name="TextBox 746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2" name="TextBox 746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3" name="TextBox 746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4" name="TextBox 746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5" name="TextBox 746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6" name="TextBox 746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7" name="TextBox 746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8" name="TextBox 746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69" name="TextBox 746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0" name="TextBox 746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1" name="TextBox 747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2" name="TextBox 747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3" name="TextBox 747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4" name="TextBox 747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5" name="TextBox 747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6" name="TextBox 747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7" name="TextBox 747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8" name="TextBox 747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79" name="TextBox 747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0" name="TextBox 747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1" name="TextBox 748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2" name="TextBox 748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3" name="TextBox 748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4" name="TextBox 748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5" name="TextBox 748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6" name="TextBox 748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7" name="TextBox 748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8" name="TextBox 748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489" name="TextBox 748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0" name="TextBox 748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1" name="TextBox 749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2" name="TextBox 749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3" name="TextBox 749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4" name="TextBox 749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5" name="TextBox 749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6" name="TextBox 749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7" name="TextBox 749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8" name="TextBox 749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499" name="TextBox 749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0" name="TextBox 749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1" name="TextBox 750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2" name="TextBox 750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3" name="TextBox 750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4" name="TextBox 750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5" name="TextBox 750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6" name="TextBox 750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7" name="TextBox 750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8" name="TextBox 750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09" name="TextBox 750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0" name="TextBox 750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1" name="TextBox 751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2" name="TextBox 751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3" name="TextBox 751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4" name="TextBox 751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5" name="TextBox 751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6" name="TextBox 751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7" name="TextBox 751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8" name="TextBox 751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19" name="TextBox 751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0" name="TextBox 751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1" name="TextBox 752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2" name="TextBox 752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3" name="TextBox 752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4" name="TextBox 752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5" name="TextBox 752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6" name="TextBox 752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7" name="TextBox 752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8" name="TextBox 7527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29" name="TextBox 7528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30" name="TextBox 7529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31" name="TextBox 7530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32" name="TextBox 7531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33" name="TextBox 7532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34" name="TextBox 7533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35" name="TextBox 7534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36" name="TextBox 7535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170</xdr:row>
      <xdr:rowOff>0</xdr:rowOff>
    </xdr:from>
    <xdr:ext cx="184731" cy="264560"/>
    <xdr:sp macro="" textlink="">
      <xdr:nvSpPr>
        <xdr:cNvPr id="7537" name="TextBox 7536"/>
        <xdr:cNvSpPr txBox="1"/>
      </xdr:nvSpPr>
      <xdr:spPr>
        <a:xfrm>
          <a:off x="6762750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38" name="TextBox 753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39" name="TextBox 753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0" name="TextBox 753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1" name="TextBox 754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2" name="TextBox 754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3" name="TextBox 754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4" name="TextBox 754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5" name="TextBox 754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6" name="TextBox 754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7" name="TextBox 754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8" name="TextBox 754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49" name="TextBox 754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0" name="TextBox 754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1" name="TextBox 755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2" name="TextBox 755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3" name="TextBox 755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4" name="TextBox 755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5" name="TextBox 755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6" name="TextBox 755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7" name="TextBox 755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8" name="TextBox 755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59" name="TextBox 755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0" name="TextBox 755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1" name="TextBox 756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2" name="TextBox 756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3" name="TextBox 756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4" name="TextBox 756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5" name="TextBox 756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6" name="TextBox 756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7" name="TextBox 756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8" name="TextBox 756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69" name="TextBox 756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0" name="TextBox 756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1" name="TextBox 757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2" name="TextBox 757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3" name="TextBox 757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4" name="TextBox 757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5" name="TextBox 757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6" name="TextBox 7575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7" name="TextBox 7576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8" name="TextBox 7577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79" name="TextBox 7578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80" name="TextBox 7579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81" name="TextBox 7580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82" name="TextBox 7581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83" name="TextBox 7582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84" name="TextBox 7583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170</xdr:row>
      <xdr:rowOff>0</xdr:rowOff>
    </xdr:from>
    <xdr:ext cx="184731" cy="264560"/>
    <xdr:sp macro="" textlink="">
      <xdr:nvSpPr>
        <xdr:cNvPr id="7585" name="TextBox 7584"/>
        <xdr:cNvSpPr txBox="1"/>
      </xdr:nvSpPr>
      <xdr:spPr>
        <a:xfrm>
          <a:off x="8201025" y="414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86" name="TextBox 7585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87" name="TextBox 7586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88" name="TextBox 7587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89" name="TextBox 7588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0" name="TextBox 7589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1" name="TextBox 7590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2" name="TextBox 7591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3" name="TextBox 7592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4" name="TextBox 7593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5" name="TextBox 7594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6" name="TextBox 7595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7" name="TextBox 7596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8" name="TextBox 7597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599" name="TextBox 7598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0" name="TextBox 7599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1" name="TextBox 7600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2" name="TextBox 7601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3" name="TextBox 7602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4" name="TextBox 7603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5" name="TextBox 7604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6" name="TextBox 7605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7" name="TextBox 7606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8" name="TextBox 7607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09" name="TextBox 7608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0" name="TextBox 7609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1" name="TextBox 7610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2" name="TextBox 7611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3" name="TextBox 7612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4" name="TextBox 7613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5" name="TextBox 7614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6" name="TextBox 7615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7" name="TextBox 7616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8" name="TextBox 7617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19" name="TextBox 7618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0" name="TextBox 7619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1" name="TextBox 7620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2" name="TextBox 7621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3" name="TextBox 7622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4" name="TextBox 7623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5" name="TextBox 7624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6" name="TextBox 7625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7" name="TextBox 7626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8" name="TextBox 7627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29" name="TextBox 7628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30" name="TextBox 7629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31" name="TextBox 7630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32" name="TextBox 7631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171</xdr:row>
      <xdr:rowOff>0</xdr:rowOff>
    </xdr:from>
    <xdr:ext cx="184731" cy="264560"/>
    <xdr:sp macro="" textlink="">
      <xdr:nvSpPr>
        <xdr:cNvPr id="7633" name="TextBox 7632"/>
        <xdr:cNvSpPr txBox="1"/>
      </xdr:nvSpPr>
      <xdr:spPr>
        <a:xfrm>
          <a:off x="6762750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34" name="TextBox 7633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35" name="TextBox 7634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36" name="TextBox 7635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37" name="TextBox 7636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38" name="TextBox 7637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39" name="TextBox 7638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0" name="TextBox 7639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1" name="TextBox 7640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2" name="TextBox 7641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3" name="TextBox 7642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4" name="TextBox 7643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5" name="TextBox 7644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6" name="TextBox 7645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7" name="TextBox 7646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8" name="TextBox 7647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49" name="TextBox 7648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0" name="TextBox 7649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1" name="TextBox 7650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2" name="TextBox 7651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3" name="TextBox 7652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4" name="TextBox 7653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5" name="TextBox 7654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6" name="TextBox 7655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7" name="TextBox 7656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8" name="TextBox 7657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59" name="TextBox 7658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0" name="TextBox 7659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1" name="TextBox 7660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2" name="TextBox 7661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3" name="TextBox 7662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4" name="TextBox 7663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5" name="TextBox 7664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6" name="TextBox 7665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7" name="TextBox 7666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8" name="TextBox 7667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69" name="TextBox 7668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0" name="TextBox 7669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1" name="TextBox 7670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2" name="TextBox 7671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3" name="TextBox 7672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4" name="TextBox 7673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5" name="TextBox 7674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6" name="TextBox 7675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7" name="TextBox 7676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8" name="TextBox 7677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79" name="TextBox 7678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80" name="TextBox 7679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171</xdr:row>
      <xdr:rowOff>0</xdr:rowOff>
    </xdr:from>
    <xdr:ext cx="184731" cy="264560"/>
    <xdr:sp macro="" textlink="">
      <xdr:nvSpPr>
        <xdr:cNvPr id="7681" name="TextBox 7680"/>
        <xdr:cNvSpPr txBox="1"/>
      </xdr:nvSpPr>
      <xdr:spPr>
        <a:xfrm>
          <a:off x="82010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82" name="TextBox 7681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83" name="TextBox 7682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84" name="TextBox 7683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85" name="TextBox 7684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86" name="TextBox 7685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87" name="TextBox 7686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88" name="TextBox 7687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89" name="TextBox 7688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0" name="TextBox 7689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1" name="TextBox 7690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2" name="TextBox 7691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3" name="TextBox 7692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4" name="TextBox 7693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5" name="TextBox 7694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6" name="TextBox 7695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7" name="TextBox 7696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8" name="TextBox 7697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699" name="TextBox 7698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0" name="TextBox 7699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1" name="TextBox 7700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2" name="TextBox 7701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3" name="TextBox 7702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4" name="TextBox 7703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5" name="TextBox 7704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6" name="TextBox 7705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7" name="TextBox 7706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8" name="TextBox 7707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09" name="TextBox 7708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0" name="TextBox 7709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1" name="TextBox 7710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2" name="TextBox 7711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3" name="TextBox 7712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4" name="TextBox 7713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5" name="TextBox 7714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6" name="TextBox 7715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7" name="TextBox 7716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8" name="TextBox 7717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19" name="TextBox 7718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0" name="TextBox 7719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1" name="TextBox 7720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2" name="TextBox 7721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3" name="TextBox 7722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4" name="TextBox 7723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5" name="TextBox 7724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6" name="TextBox 7725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7" name="TextBox 7726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8" name="TextBox 7727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172</xdr:row>
      <xdr:rowOff>0</xdr:rowOff>
    </xdr:from>
    <xdr:ext cx="184731" cy="264560"/>
    <xdr:sp macro="" textlink="">
      <xdr:nvSpPr>
        <xdr:cNvPr id="7729" name="TextBox 7728"/>
        <xdr:cNvSpPr txBox="1"/>
      </xdr:nvSpPr>
      <xdr:spPr>
        <a:xfrm>
          <a:off x="6762750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0" name="TextBox 7729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1" name="TextBox 7730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2" name="TextBox 7731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3" name="TextBox 7732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4" name="TextBox 7733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5" name="TextBox 7734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6" name="TextBox 7735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7" name="TextBox 7736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8" name="TextBox 7737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39" name="TextBox 7738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0" name="TextBox 7739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1" name="TextBox 7740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2" name="TextBox 7741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3" name="TextBox 7742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4" name="TextBox 7743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5" name="TextBox 7744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6" name="TextBox 7745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7" name="TextBox 7746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8" name="TextBox 7747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49" name="TextBox 7748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0" name="TextBox 7749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1" name="TextBox 7750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2" name="TextBox 7751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3" name="TextBox 7752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4" name="TextBox 7753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5" name="TextBox 7754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6" name="TextBox 7755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7" name="TextBox 7756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8" name="TextBox 7757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59" name="TextBox 7758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0" name="TextBox 7759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1" name="TextBox 7760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2" name="TextBox 7761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3" name="TextBox 7762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4" name="TextBox 7763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5" name="TextBox 7764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6" name="TextBox 7765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7" name="TextBox 7766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8" name="TextBox 7767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69" name="TextBox 7768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70" name="TextBox 7769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71" name="TextBox 7770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72" name="TextBox 7771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73" name="TextBox 7772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74" name="TextBox 7773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75" name="TextBox 7774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76" name="TextBox 7775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172</xdr:row>
      <xdr:rowOff>0</xdr:rowOff>
    </xdr:from>
    <xdr:ext cx="184731" cy="264560"/>
    <xdr:sp macro="" textlink="">
      <xdr:nvSpPr>
        <xdr:cNvPr id="7777" name="TextBox 7776"/>
        <xdr:cNvSpPr txBox="1"/>
      </xdr:nvSpPr>
      <xdr:spPr>
        <a:xfrm>
          <a:off x="8201025" y="474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78" name="TextBox 777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79" name="TextBox 777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0" name="TextBox 777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1" name="TextBox 778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2" name="TextBox 778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3" name="TextBox 778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4" name="TextBox 778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5" name="TextBox 778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6" name="TextBox 778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7" name="TextBox 778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8" name="TextBox 778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89" name="TextBox 778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0" name="TextBox 778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1" name="TextBox 779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2" name="TextBox 779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3" name="TextBox 779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4" name="TextBox 779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5" name="TextBox 779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6" name="TextBox 779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7" name="TextBox 779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8" name="TextBox 779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799" name="TextBox 779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0" name="TextBox 779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1" name="TextBox 780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2" name="TextBox 780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3" name="TextBox 780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4" name="TextBox 780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5" name="TextBox 780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6" name="TextBox 780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7" name="TextBox 780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8" name="TextBox 780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09" name="TextBox 780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0" name="TextBox 780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1" name="TextBox 781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2" name="TextBox 781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3" name="TextBox 781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4" name="TextBox 781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5" name="TextBox 781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6" name="TextBox 781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7" name="TextBox 781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8" name="TextBox 781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19" name="TextBox 781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20" name="TextBox 781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21" name="TextBox 782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22" name="TextBox 782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23" name="TextBox 782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24" name="TextBox 782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25" name="TextBox 782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26" name="TextBox 782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27" name="TextBox 782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28" name="TextBox 782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29" name="TextBox 782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0" name="TextBox 782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1" name="TextBox 783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2" name="TextBox 783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3" name="TextBox 783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4" name="TextBox 783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5" name="TextBox 783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6" name="TextBox 783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7" name="TextBox 783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8" name="TextBox 783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39" name="TextBox 783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0" name="TextBox 783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1" name="TextBox 784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2" name="TextBox 784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3" name="TextBox 784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4" name="TextBox 784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5" name="TextBox 784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6" name="TextBox 784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7" name="TextBox 784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8" name="TextBox 784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49" name="TextBox 784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0" name="TextBox 784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1" name="TextBox 785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2" name="TextBox 785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3" name="TextBox 785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4" name="TextBox 785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5" name="TextBox 785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6" name="TextBox 785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7" name="TextBox 785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8" name="TextBox 785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59" name="TextBox 785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0" name="TextBox 785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1" name="TextBox 786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2" name="TextBox 786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3" name="TextBox 786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4" name="TextBox 786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5" name="TextBox 786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6" name="TextBox 786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7" name="TextBox 786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8" name="TextBox 786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69" name="TextBox 786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70" name="TextBox 786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71" name="TextBox 787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72" name="TextBox 787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873" name="TextBox 787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74" name="TextBox 787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75" name="TextBox 787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76" name="TextBox 787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77" name="TextBox 787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78" name="TextBox 787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79" name="TextBox 787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0" name="TextBox 787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1" name="TextBox 788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2" name="TextBox 788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3" name="TextBox 788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4" name="TextBox 788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5" name="TextBox 788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6" name="TextBox 788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7" name="TextBox 788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8" name="TextBox 788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89" name="TextBox 788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0" name="TextBox 788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1" name="TextBox 789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2" name="TextBox 789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3" name="TextBox 789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4" name="TextBox 789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5" name="TextBox 789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6" name="TextBox 789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7" name="TextBox 789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8" name="TextBox 789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899" name="TextBox 789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0" name="TextBox 789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1" name="TextBox 790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2" name="TextBox 790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3" name="TextBox 790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4" name="TextBox 790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5" name="TextBox 790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6" name="TextBox 790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7" name="TextBox 790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8" name="TextBox 790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09" name="TextBox 790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0" name="TextBox 790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1" name="TextBox 791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2" name="TextBox 7911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3" name="TextBox 7912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4" name="TextBox 7913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5" name="TextBox 7914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6" name="TextBox 7915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7" name="TextBox 7916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8" name="TextBox 7917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19" name="TextBox 7918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20" name="TextBox 7919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173</xdr:row>
      <xdr:rowOff>0</xdr:rowOff>
    </xdr:from>
    <xdr:ext cx="184731" cy="264560"/>
    <xdr:sp macro="" textlink="">
      <xdr:nvSpPr>
        <xdr:cNvPr id="7921" name="TextBox 7920"/>
        <xdr:cNvSpPr txBox="1"/>
      </xdr:nvSpPr>
      <xdr:spPr>
        <a:xfrm>
          <a:off x="6762750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22" name="TextBox 792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23" name="TextBox 792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24" name="TextBox 792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25" name="TextBox 792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26" name="TextBox 792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27" name="TextBox 792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28" name="TextBox 792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29" name="TextBox 792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0" name="TextBox 792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1" name="TextBox 793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2" name="TextBox 793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3" name="TextBox 793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4" name="TextBox 793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5" name="TextBox 793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6" name="TextBox 793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7" name="TextBox 793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8" name="TextBox 793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39" name="TextBox 793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0" name="TextBox 793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1" name="TextBox 794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2" name="TextBox 794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3" name="TextBox 794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4" name="TextBox 794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5" name="TextBox 794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6" name="TextBox 794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7" name="TextBox 794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8" name="TextBox 794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49" name="TextBox 794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0" name="TextBox 794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1" name="TextBox 795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2" name="TextBox 795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3" name="TextBox 795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4" name="TextBox 795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5" name="TextBox 795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6" name="TextBox 795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7" name="TextBox 795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8" name="TextBox 795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59" name="TextBox 795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0" name="TextBox 7959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1" name="TextBox 7960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2" name="TextBox 7961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3" name="TextBox 7962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4" name="TextBox 7963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5" name="TextBox 7964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6" name="TextBox 7965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7" name="TextBox 7966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8" name="TextBox 7967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173</xdr:row>
      <xdr:rowOff>0</xdr:rowOff>
    </xdr:from>
    <xdr:ext cx="184731" cy="264560"/>
    <xdr:sp macro="" textlink="">
      <xdr:nvSpPr>
        <xdr:cNvPr id="7969" name="TextBox 7968"/>
        <xdr:cNvSpPr txBox="1"/>
      </xdr:nvSpPr>
      <xdr:spPr>
        <a:xfrm>
          <a:off x="8201025" y="494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0" name="TextBox 7969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1" name="TextBox 7970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2" name="TextBox 7971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3" name="TextBox 7972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4" name="TextBox 7973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5" name="TextBox 7974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6" name="TextBox 7975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7" name="TextBox 7976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8" name="TextBox 7977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79" name="TextBox 7978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0" name="TextBox 7979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1" name="TextBox 7980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2" name="TextBox 7981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3" name="TextBox 7982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4" name="TextBox 7983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5" name="TextBox 7984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6" name="TextBox 7985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7" name="TextBox 7986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8" name="TextBox 7987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89" name="TextBox 7988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0" name="TextBox 7989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1" name="TextBox 7990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2" name="TextBox 7991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3" name="TextBox 7992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4" name="TextBox 7993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5" name="TextBox 7994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6" name="TextBox 7995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7" name="TextBox 7996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8" name="TextBox 7997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7999" name="TextBox 7998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0" name="TextBox 7999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1" name="TextBox 8000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2" name="TextBox 8001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3" name="TextBox 8002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4" name="TextBox 8003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5" name="TextBox 8004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6" name="TextBox 8005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7" name="TextBox 8006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8" name="TextBox 8007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09" name="TextBox 8008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10" name="TextBox 8009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11" name="TextBox 8010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12" name="TextBox 8011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13" name="TextBox 8012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14" name="TextBox 8013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15" name="TextBox 8014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16" name="TextBox 8015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174</xdr:row>
      <xdr:rowOff>0</xdr:rowOff>
    </xdr:from>
    <xdr:ext cx="184731" cy="264560"/>
    <xdr:sp macro="" textlink="">
      <xdr:nvSpPr>
        <xdr:cNvPr id="8017" name="TextBox 8016"/>
        <xdr:cNvSpPr txBox="1"/>
      </xdr:nvSpPr>
      <xdr:spPr>
        <a:xfrm>
          <a:off x="6762750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18" name="TextBox 8017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19" name="TextBox 8018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0" name="TextBox 8019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1" name="TextBox 8020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2" name="TextBox 8021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3" name="TextBox 8022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4" name="TextBox 8023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5" name="TextBox 8024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6" name="TextBox 8025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7" name="TextBox 8026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8" name="TextBox 8027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29" name="TextBox 8028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0" name="TextBox 8029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1" name="TextBox 8030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2" name="TextBox 8031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3" name="TextBox 8032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4" name="TextBox 8033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5" name="TextBox 8034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6" name="TextBox 8035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7" name="TextBox 8036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8" name="TextBox 8037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39" name="TextBox 8038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0" name="TextBox 8039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1" name="TextBox 8040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2" name="TextBox 8041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3" name="TextBox 8042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4" name="TextBox 8043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5" name="TextBox 8044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6" name="TextBox 8045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7" name="TextBox 8046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8" name="TextBox 8047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49" name="TextBox 8048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0" name="TextBox 8049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1" name="TextBox 8050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2" name="TextBox 8051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3" name="TextBox 8052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4" name="TextBox 8053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5" name="TextBox 8054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6" name="TextBox 8055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7" name="TextBox 8056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8" name="TextBox 8057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59" name="TextBox 8058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60" name="TextBox 8059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61" name="TextBox 8060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62" name="TextBox 8061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63" name="TextBox 8062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64" name="TextBox 8063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174</xdr:row>
      <xdr:rowOff>0</xdr:rowOff>
    </xdr:from>
    <xdr:ext cx="184731" cy="264560"/>
    <xdr:sp macro="" textlink="">
      <xdr:nvSpPr>
        <xdr:cNvPr id="8065" name="TextBox 8064"/>
        <xdr:cNvSpPr txBox="1"/>
      </xdr:nvSpPr>
      <xdr:spPr>
        <a:xfrm>
          <a:off x="8201025" y="514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66" name="TextBox 8065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67" name="TextBox 8066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68" name="TextBox 8067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69" name="TextBox 8068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0" name="TextBox 8069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1" name="TextBox 8070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2" name="TextBox 8071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3" name="TextBox 8072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4" name="TextBox 8073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5" name="TextBox 8074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6" name="TextBox 8075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7" name="TextBox 8076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8" name="TextBox 8077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79" name="TextBox 8078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0" name="TextBox 8079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1" name="TextBox 8080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2" name="TextBox 8081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3" name="TextBox 8082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4" name="TextBox 8083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5" name="TextBox 8084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6" name="TextBox 8085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7" name="TextBox 8086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8" name="TextBox 8087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89" name="TextBox 8088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0" name="TextBox 8089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1" name="TextBox 8090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2" name="TextBox 8091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3" name="TextBox 8092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4" name="TextBox 8093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5" name="TextBox 8094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6" name="TextBox 8095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7" name="TextBox 8096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8" name="TextBox 8097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099" name="TextBox 8098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0" name="TextBox 8099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1" name="TextBox 8100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2" name="TextBox 8101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3" name="TextBox 8102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4" name="TextBox 8103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5" name="TextBox 8104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6" name="TextBox 8105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7" name="TextBox 8106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8" name="TextBox 8107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09" name="TextBox 8108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10" name="TextBox 8109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11" name="TextBox 8110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12" name="TextBox 8111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175</xdr:row>
      <xdr:rowOff>0</xdr:rowOff>
    </xdr:from>
    <xdr:ext cx="184731" cy="264560"/>
    <xdr:sp macro="" textlink="">
      <xdr:nvSpPr>
        <xdr:cNvPr id="8113" name="TextBox 8112"/>
        <xdr:cNvSpPr txBox="1"/>
      </xdr:nvSpPr>
      <xdr:spPr>
        <a:xfrm>
          <a:off x="6762750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14" name="TextBox 8113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15" name="TextBox 8114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16" name="TextBox 8115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17" name="TextBox 8116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18" name="TextBox 8117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19" name="TextBox 8118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0" name="TextBox 8119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1" name="TextBox 8120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2" name="TextBox 8121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3" name="TextBox 8122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4" name="TextBox 8123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5" name="TextBox 8124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6" name="TextBox 8125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7" name="TextBox 8126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8" name="TextBox 8127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29" name="TextBox 8128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0" name="TextBox 8129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1" name="TextBox 8130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2" name="TextBox 8131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3" name="TextBox 8132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4" name="TextBox 8133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5" name="TextBox 8134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6" name="TextBox 8135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7" name="TextBox 8136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8" name="TextBox 8137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39" name="TextBox 8138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0" name="TextBox 8139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1" name="TextBox 8140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2" name="TextBox 8141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3" name="TextBox 8142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4" name="TextBox 8143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5" name="TextBox 8144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6" name="TextBox 8145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7" name="TextBox 8146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8" name="TextBox 8147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49" name="TextBox 8148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0" name="TextBox 8149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1" name="TextBox 8150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2" name="TextBox 8151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3" name="TextBox 8152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4" name="TextBox 8153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5" name="TextBox 8154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6" name="TextBox 8155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7" name="TextBox 8156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8" name="TextBox 8157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59" name="TextBox 8158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60" name="TextBox 8159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175</xdr:row>
      <xdr:rowOff>0</xdr:rowOff>
    </xdr:from>
    <xdr:ext cx="184731" cy="264560"/>
    <xdr:sp macro="" textlink="">
      <xdr:nvSpPr>
        <xdr:cNvPr id="8161" name="TextBox 8160"/>
        <xdr:cNvSpPr txBox="1"/>
      </xdr:nvSpPr>
      <xdr:spPr>
        <a:xfrm>
          <a:off x="82010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62" name="TextBox 816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63" name="TextBox 816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64" name="TextBox 816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65" name="TextBox 816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66" name="TextBox 816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67" name="TextBox 816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68" name="TextBox 816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69" name="TextBox 816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0" name="TextBox 816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1" name="TextBox 817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2" name="TextBox 817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3" name="TextBox 817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4" name="TextBox 817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5" name="TextBox 817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6" name="TextBox 817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7" name="TextBox 817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8" name="TextBox 817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79" name="TextBox 817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0" name="TextBox 817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1" name="TextBox 818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2" name="TextBox 818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3" name="TextBox 818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4" name="TextBox 818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5" name="TextBox 818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6" name="TextBox 818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7" name="TextBox 818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8" name="TextBox 818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89" name="TextBox 818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0" name="TextBox 818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1" name="TextBox 819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2" name="TextBox 819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3" name="TextBox 819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4" name="TextBox 819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5" name="TextBox 819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6" name="TextBox 819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7" name="TextBox 819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8" name="TextBox 819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199" name="TextBox 819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0" name="TextBox 819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1" name="TextBox 820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2" name="TextBox 820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3" name="TextBox 820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4" name="TextBox 820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5" name="TextBox 820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6" name="TextBox 820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7" name="TextBox 820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8" name="TextBox 820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09" name="TextBox 820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0" name="TextBox 820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1" name="TextBox 821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2" name="TextBox 821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3" name="TextBox 821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4" name="TextBox 821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5" name="TextBox 821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6" name="TextBox 821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7" name="TextBox 821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8" name="TextBox 821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19" name="TextBox 821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0" name="TextBox 821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1" name="TextBox 822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2" name="TextBox 822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3" name="TextBox 822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4" name="TextBox 822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5" name="TextBox 822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6" name="TextBox 822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7" name="TextBox 822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8" name="TextBox 822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29" name="TextBox 822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0" name="TextBox 822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1" name="TextBox 823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2" name="TextBox 823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3" name="TextBox 823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4" name="TextBox 823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5" name="TextBox 823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6" name="TextBox 823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7" name="TextBox 823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8" name="TextBox 823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39" name="TextBox 823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0" name="TextBox 823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1" name="TextBox 824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2" name="TextBox 824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3" name="TextBox 824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4" name="TextBox 824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5" name="TextBox 824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6" name="TextBox 824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7" name="TextBox 824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8" name="TextBox 824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49" name="TextBox 824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50" name="TextBox 824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51" name="TextBox 825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52" name="TextBox 825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53" name="TextBox 825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54" name="TextBox 825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55" name="TextBox 825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56" name="TextBox 825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257" name="TextBox 825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58" name="TextBox 825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59" name="TextBox 825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0" name="TextBox 825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1" name="TextBox 826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2" name="TextBox 826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3" name="TextBox 826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4" name="TextBox 826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5" name="TextBox 826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6" name="TextBox 826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7" name="TextBox 826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8" name="TextBox 826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69" name="TextBox 826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0" name="TextBox 826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1" name="TextBox 827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2" name="TextBox 827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3" name="TextBox 827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4" name="TextBox 827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5" name="TextBox 827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6" name="TextBox 827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7" name="TextBox 827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8" name="TextBox 827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79" name="TextBox 827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0" name="TextBox 827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1" name="TextBox 828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2" name="TextBox 828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3" name="TextBox 828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4" name="TextBox 828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5" name="TextBox 828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6" name="TextBox 828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7" name="TextBox 828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8" name="TextBox 828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89" name="TextBox 828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0" name="TextBox 828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1" name="TextBox 829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2" name="TextBox 829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3" name="TextBox 829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4" name="TextBox 829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5" name="TextBox 829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6" name="TextBox 8295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7" name="TextBox 8296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8" name="TextBox 8297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299" name="TextBox 8298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300" name="TextBox 8299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301" name="TextBox 8300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302" name="TextBox 8301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303" name="TextBox 8302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304" name="TextBox 8303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176</xdr:row>
      <xdr:rowOff>0</xdr:rowOff>
    </xdr:from>
    <xdr:ext cx="184731" cy="264560"/>
    <xdr:sp macro="" textlink="">
      <xdr:nvSpPr>
        <xdr:cNvPr id="8305" name="TextBox 8304"/>
        <xdr:cNvSpPr txBox="1"/>
      </xdr:nvSpPr>
      <xdr:spPr>
        <a:xfrm>
          <a:off x="6762750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06" name="TextBox 830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07" name="TextBox 830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08" name="TextBox 830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09" name="TextBox 830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0" name="TextBox 830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1" name="TextBox 831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2" name="TextBox 831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3" name="TextBox 831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4" name="TextBox 831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5" name="TextBox 831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6" name="TextBox 831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7" name="TextBox 831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8" name="TextBox 831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19" name="TextBox 831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0" name="TextBox 831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1" name="TextBox 832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2" name="TextBox 832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3" name="TextBox 832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4" name="TextBox 832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5" name="TextBox 832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6" name="TextBox 832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7" name="TextBox 832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8" name="TextBox 832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29" name="TextBox 832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0" name="TextBox 832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1" name="TextBox 833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2" name="TextBox 833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3" name="TextBox 833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4" name="TextBox 833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5" name="TextBox 833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6" name="TextBox 833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7" name="TextBox 833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8" name="TextBox 833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39" name="TextBox 833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0" name="TextBox 833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1" name="TextBox 834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2" name="TextBox 834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3" name="TextBox 834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4" name="TextBox 8343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5" name="TextBox 8344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6" name="TextBox 8345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7" name="TextBox 8346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8" name="TextBox 8347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49" name="TextBox 8348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50" name="TextBox 8349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51" name="TextBox 8350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52" name="TextBox 8351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176</xdr:row>
      <xdr:rowOff>0</xdr:rowOff>
    </xdr:from>
    <xdr:ext cx="184731" cy="264560"/>
    <xdr:sp macro="" textlink="">
      <xdr:nvSpPr>
        <xdr:cNvPr id="8353" name="TextBox 8352"/>
        <xdr:cNvSpPr txBox="1"/>
      </xdr:nvSpPr>
      <xdr:spPr>
        <a:xfrm>
          <a:off x="8201025" y="554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54" name="TextBox 8353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55" name="TextBox 8354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56" name="TextBox 8355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57" name="TextBox 8356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58" name="TextBox 8357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59" name="TextBox 8358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0" name="TextBox 8359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1" name="TextBox 8360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2" name="TextBox 8361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3" name="TextBox 8362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4" name="TextBox 8363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5" name="TextBox 8364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6" name="TextBox 8365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7" name="TextBox 8366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8" name="TextBox 8367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69" name="TextBox 8368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0" name="TextBox 8369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1" name="TextBox 8370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2" name="TextBox 8371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3" name="TextBox 8372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4" name="TextBox 8373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5" name="TextBox 8374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6" name="TextBox 8375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7" name="TextBox 8376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8" name="TextBox 8377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79" name="TextBox 8378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0" name="TextBox 8379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1" name="TextBox 8380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2" name="TextBox 8381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3" name="TextBox 8382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4" name="TextBox 8383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5" name="TextBox 8384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6" name="TextBox 8385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7" name="TextBox 8386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8" name="TextBox 8387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89" name="TextBox 8388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0" name="TextBox 8389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1" name="TextBox 8390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2" name="TextBox 8391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3" name="TextBox 8392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4" name="TextBox 8393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5" name="TextBox 8394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6" name="TextBox 8395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7" name="TextBox 8396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8" name="TextBox 8397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399" name="TextBox 8398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400" name="TextBox 8399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177</xdr:row>
      <xdr:rowOff>0</xdr:rowOff>
    </xdr:from>
    <xdr:ext cx="184731" cy="264560"/>
    <xdr:sp macro="" textlink="">
      <xdr:nvSpPr>
        <xdr:cNvPr id="8401" name="TextBox 8400"/>
        <xdr:cNvSpPr txBox="1"/>
      </xdr:nvSpPr>
      <xdr:spPr>
        <a:xfrm>
          <a:off x="6762750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02" name="TextBox 8401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03" name="TextBox 8402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04" name="TextBox 8403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05" name="TextBox 8404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06" name="TextBox 8405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07" name="TextBox 8406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08" name="TextBox 8407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09" name="TextBox 8408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0" name="TextBox 8409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1" name="TextBox 8410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2" name="TextBox 8411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3" name="TextBox 8412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4" name="TextBox 8413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5" name="TextBox 8414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6" name="TextBox 8415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7" name="TextBox 8416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8" name="TextBox 8417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19" name="TextBox 8418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0" name="TextBox 8419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1" name="TextBox 8420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2" name="TextBox 8421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3" name="TextBox 8422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4" name="TextBox 8423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5" name="TextBox 8424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6" name="TextBox 8425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7" name="TextBox 8426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8" name="TextBox 8427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29" name="TextBox 8428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0" name="TextBox 8429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1" name="TextBox 8430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2" name="TextBox 8431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3" name="TextBox 8432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4" name="TextBox 8433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5" name="TextBox 8434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6" name="TextBox 8435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7" name="TextBox 8436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8" name="TextBox 8437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39" name="TextBox 8438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0" name="TextBox 8439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1" name="TextBox 8440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2" name="TextBox 8441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3" name="TextBox 8442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4" name="TextBox 8443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5" name="TextBox 8444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6" name="TextBox 8445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7" name="TextBox 8446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8" name="TextBox 8447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449" name="TextBox 8448"/>
        <xdr:cNvSpPr txBox="1"/>
      </xdr:nvSpPr>
      <xdr:spPr>
        <a:xfrm>
          <a:off x="8201025" y="574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0" name="TextBox 8449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1" name="TextBox 8450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2" name="TextBox 8451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3" name="TextBox 8452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4" name="TextBox 8453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5" name="TextBox 8454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6" name="TextBox 8455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7" name="TextBox 8456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8" name="TextBox 8457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59" name="TextBox 8458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0" name="TextBox 8459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1" name="TextBox 8460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2" name="TextBox 8461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3" name="TextBox 8462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4" name="TextBox 8463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5" name="TextBox 8464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6" name="TextBox 8465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7" name="TextBox 8466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8" name="TextBox 8467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69" name="TextBox 8468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0" name="TextBox 8469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1" name="TextBox 8470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2" name="TextBox 8471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3" name="TextBox 8472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4" name="TextBox 8473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5" name="TextBox 8474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6" name="TextBox 8475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7" name="TextBox 8476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8" name="TextBox 8477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79" name="TextBox 8478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0" name="TextBox 8479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1" name="TextBox 8480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2" name="TextBox 8481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3" name="TextBox 8482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4" name="TextBox 8483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5" name="TextBox 8484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6" name="TextBox 8485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7" name="TextBox 8486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8" name="TextBox 8487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89" name="TextBox 8488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90" name="TextBox 8489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91" name="TextBox 8490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92" name="TextBox 8491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93" name="TextBox 8492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94" name="TextBox 8493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95" name="TextBox 8494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96" name="TextBox 8495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178</xdr:row>
      <xdr:rowOff>0</xdr:rowOff>
    </xdr:from>
    <xdr:ext cx="184731" cy="264560"/>
    <xdr:sp macro="" textlink="">
      <xdr:nvSpPr>
        <xdr:cNvPr id="8497" name="TextBox 8496"/>
        <xdr:cNvSpPr txBox="1"/>
      </xdr:nvSpPr>
      <xdr:spPr>
        <a:xfrm>
          <a:off x="47529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498" name="TextBox 8497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499" name="TextBox 8498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0" name="TextBox 8499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1" name="TextBox 8500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2" name="TextBox 8501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3" name="TextBox 8502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4" name="TextBox 8503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5" name="TextBox 8504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6" name="TextBox 8505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7" name="TextBox 8506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8" name="TextBox 8507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09" name="TextBox 8508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0" name="TextBox 8509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1" name="TextBox 8510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2" name="TextBox 8511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3" name="TextBox 8512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4" name="TextBox 8513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5" name="TextBox 8514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6" name="TextBox 8515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7" name="TextBox 8516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8" name="TextBox 8517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19" name="TextBox 8518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0" name="TextBox 8519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1" name="TextBox 8520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2" name="TextBox 8521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3" name="TextBox 8522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4" name="TextBox 8523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5" name="TextBox 8524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6" name="TextBox 8525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7" name="TextBox 8526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8" name="TextBox 8527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29" name="TextBox 8528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0" name="TextBox 8529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1" name="TextBox 8530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2" name="TextBox 8531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3" name="TextBox 8532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4" name="TextBox 8533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5" name="TextBox 8534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6" name="TextBox 8535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7" name="TextBox 8536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8" name="TextBox 8537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39" name="TextBox 8538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40" name="TextBox 8539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41" name="TextBox 8540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42" name="TextBox 8541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43" name="TextBox 8542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44" name="TextBox 8543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178</xdr:row>
      <xdr:rowOff>0</xdr:rowOff>
    </xdr:from>
    <xdr:ext cx="184731" cy="264560"/>
    <xdr:sp macro="" textlink="">
      <xdr:nvSpPr>
        <xdr:cNvPr id="8545" name="TextBox 8544"/>
        <xdr:cNvSpPr txBox="1"/>
      </xdr:nvSpPr>
      <xdr:spPr>
        <a:xfrm>
          <a:off x="5743575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46" name="TextBox 8545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47" name="TextBox 854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48" name="TextBox 8547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49" name="TextBox 8548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0" name="TextBox 8549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1" name="TextBox 8550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2" name="TextBox 8551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3" name="TextBox 8552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4" name="TextBox 8553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5" name="TextBox 8554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6" name="TextBox 8555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7" name="TextBox 8556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8" name="TextBox 8557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59" name="TextBox 8558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0" name="TextBox 8559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1" name="TextBox 8560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2" name="TextBox 856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3" name="TextBox 8562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4" name="TextBox 8563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5" name="TextBox 8564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6" name="TextBox 8565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7" name="TextBox 8566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8" name="TextBox 8567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69" name="TextBox 8568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0" name="TextBox 8569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1" name="TextBox 8570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2" name="TextBox 8571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3" name="TextBox 8572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4" name="TextBox 8573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5" name="TextBox 8574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6" name="TextBox 8575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7" name="TextBox 8576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8" name="TextBox 8577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79" name="TextBox 8578">
          <a:extLst>
            <a:ext uri="{FF2B5EF4-FFF2-40B4-BE49-F238E27FC236}">
              <a16:creationId xmlns=""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0" name="TextBox 8579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1" name="TextBox 8580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2" name="TextBox 8581">
          <a:extLst>
            <a:ext uri="{FF2B5EF4-FFF2-40B4-BE49-F238E27FC236}">
              <a16:creationId xmlns=""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3" name="TextBox 8582">
          <a:extLst>
            <a:ext uri="{FF2B5EF4-FFF2-40B4-BE49-F238E27FC236}">
              <a16:creationId xmlns=""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4" name="TextBox 8583">
          <a:extLst>
            <a:ext uri="{FF2B5EF4-FFF2-40B4-BE49-F238E27FC236}">
              <a16:creationId xmlns=""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5" name="TextBox 8584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6" name="TextBox 8585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7" name="TextBox 8586">
          <a:extLst>
            <a:ext uri="{FF2B5EF4-FFF2-40B4-BE49-F238E27FC236}">
              <a16:creationId xmlns=""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8" name="TextBox 8587">
          <a:extLst>
            <a:ext uri="{FF2B5EF4-FFF2-40B4-BE49-F238E27FC236}">
              <a16:creationId xmlns=""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89" name="TextBox 8588">
          <a:extLst>
            <a:ext uri="{FF2B5EF4-FFF2-40B4-BE49-F238E27FC236}">
              <a16:creationId xmlns=""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90" name="TextBox 8589">
          <a:extLst>
            <a:ext uri="{FF2B5EF4-FFF2-40B4-BE49-F238E27FC236}">
              <a16:creationId xmlns=""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91" name="TextBox 8590">
          <a:extLst>
            <a:ext uri="{FF2B5EF4-FFF2-40B4-BE49-F238E27FC236}">
              <a16:creationId xmlns=""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92" name="TextBox 8591">
          <a:extLst>
            <a:ext uri="{FF2B5EF4-FFF2-40B4-BE49-F238E27FC236}">
              <a16:creationId xmlns=""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593" name="TextBox 8592">
          <a:extLst>
            <a:ext uri="{FF2B5EF4-FFF2-40B4-BE49-F238E27FC236}">
              <a16:creationId xmlns=""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594" name="TextBox 8593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595" name="TextBox 8594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596" name="TextBox 8595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597" name="TextBox 8596">
          <a:extLst>
            <a:ext uri="{FF2B5EF4-FFF2-40B4-BE49-F238E27FC236}">
              <a16:creationId xmlns=""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598" name="TextBox 8597">
          <a:extLst>
            <a:ext uri="{FF2B5EF4-FFF2-40B4-BE49-F238E27FC236}">
              <a16:creationId xmlns=""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599" name="TextBox 8598">
          <a:extLst>
            <a:ext uri="{FF2B5EF4-FFF2-40B4-BE49-F238E27FC236}">
              <a16:creationId xmlns=""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0" name="TextBox 8599">
          <a:extLst>
            <a:ext uri="{FF2B5EF4-FFF2-40B4-BE49-F238E27FC236}">
              <a16:creationId xmlns=""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1" name="TextBox 8600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2" name="TextBox 8601">
          <a:extLst>
            <a:ext uri="{FF2B5EF4-FFF2-40B4-BE49-F238E27FC236}">
              <a16:creationId xmlns=""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3" name="TextBox 8602">
          <a:extLst>
            <a:ext uri="{FF2B5EF4-FFF2-40B4-BE49-F238E27FC236}">
              <a16:creationId xmlns=""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4" name="TextBox 8603">
          <a:extLst>
            <a:ext uri="{FF2B5EF4-FFF2-40B4-BE49-F238E27FC236}">
              <a16:creationId xmlns=""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5" name="TextBox 8604">
          <a:extLst>
            <a:ext uri="{FF2B5EF4-FFF2-40B4-BE49-F238E27FC236}">
              <a16:creationId xmlns=""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6" name="TextBox 8605">
          <a:extLst>
            <a:ext uri="{FF2B5EF4-FFF2-40B4-BE49-F238E27FC236}">
              <a16:creationId xmlns=""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7" name="TextBox 8606">
          <a:extLst>
            <a:ext uri="{FF2B5EF4-FFF2-40B4-BE49-F238E27FC236}">
              <a16:creationId xmlns=""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8" name="TextBox 8607">
          <a:extLst>
            <a:ext uri="{FF2B5EF4-FFF2-40B4-BE49-F238E27FC236}">
              <a16:creationId xmlns=""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09" name="TextBox 8608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0" name="TextBox 8609">
          <a:extLst>
            <a:ext uri="{FF2B5EF4-FFF2-40B4-BE49-F238E27FC236}">
              <a16:creationId xmlns=""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1" name="TextBox 8610">
          <a:extLst>
            <a:ext uri="{FF2B5EF4-FFF2-40B4-BE49-F238E27FC236}">
              <a16:creationId xmlns=""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2" name="TextBox 8611">
          <a:extLst>
            <a:ext uri="{FF2B5EF4-FFF2-40B4-BE49-F238E27FC236}">
              <a16:creationId xmlns=""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3" name="TextBox 8612">
          <a:extLst>
            <a:ext uri="{FF2B5EF4-FFF2-40B4-BE49-F238E27FC236}">
              <a16:creationId xmlns=""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4" name="TextBox 8613">
          <a:extLst>
            <a:ext uri="{FF2B5EF4-FFF2-40B4-BE49-F238E27FC236}">
              <a16:creationId xmlns=""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5" name="TextBox 8614">
          <a:extLst>
            <a:ext uri="{FF2B5EF4-FFF2-40B4-BE49-F238E27FC236}">
              <a16:creationId xmlns=""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6" name="TextBox 8615">
          <a:extLst>
            <a:ext uri="{FF2B5EF4-FFF2-40B4-BE49-F238E27FC236}">
              <a16:creationId xmlns=""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7" name="TextBox 8616">
          <a:extLst>
            <a:ext uri="{FF2B5EF4-FFF2-40B4-BE49-F238E27FC236}">
              <a16:creationId xmlns=""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8" name="TextBox 8617">
          <a:extLst>
            <a:ext uri="{FF2B5EF4-FFF2-40B4-BE49-F238E27FC236}">
              <a16:creationId xmlns=""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19" name="TextBox 8618">
          <a:extLst>
            <a:ext uri="{FF2B5EF4-FFF2-40B4-BE49-F238E27FC236}">
              <a16:creationId xmlns=""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0" name="TextBox 8619">
          <a:extLst>
            <a:ext uri="{FF2B5EF4-FFF2-40B4-BE49-F238E27FC236}">
              <a16:creationId xmlns=""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1" name="TextBox 8620">
          <a:extLst>
            <a:ext uri="{FF2B5EF4-FFF2-40B4-BE49-F238E27FC236}">
              <a16:creationId xmlns=""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2" name="TextBox 8621">
          <a:extLst>
            <a:ext uri="{FF2B5EF4-FFF2-40B4-BE49-F238E27FC236}">
              <a16:creationId xmlns=""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3" name="TextBox 8622">
          <a:extLst>
            <a:ext uri="{FF2B5EF4-FFF2-40B4-BE49-F238E27FC236}">
              <a16:creationId xmlns=""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4" name="TextBox 8623">
          <a:extLst>
            <a:ext uri="{FF2B5EF4-FFF2-40B4-BE49-F238E27FC236}">
              <a16:creationId xmlns=""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5" name="TextBox 8624">
          <a:extLst>
            <a:ext uri="{FF2B5EF4-FFF2-40B4-BE49-F238E27FC236}">
              <a16:creationId xmlns=""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6" name="TextBox 8625">
          <a:extLst>
            <a:ext uri="{FF2B5EF4-FFF2-40B4-BE49-F238E27FC236}">
              <a16:creationId xmlns=""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7" name="TextBox 8626">
          <a:extLst>
            <a:ext uri="{FF2B5EF4-FFF2-40B4-BE49-F238E27FC236}">
              <a16:creationId xmlns=""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8" name="TextBox 8627">
          <a:extLst>
            <a:ext uri="{FF2B5EF4-FFF2-40B4-BE49-F238E27FC236}">
              <a16:creationId xmlns=""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29" name="TextBox 8628">
          <a:extLst>
            <a:ext uri="{FF2B5EF4-FFF2-40B4-BE49-F238E27FC236}">
              <a16:creationId xmlns=""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0" name="TextBox 8629">
          <a:extLst>
            <a:ext uri="{FF2B5EF4-FFF2-40B4-BE49-F238E27FC236}">
              <a16:creationId xmlns=""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1" name="TextBox 8630">
          <a:extLst>
            <a:ext uri="{FF2B5EF4-FFF2-40B4-BE49-F238E27FC236}">
              <a16:creationId xmlns=""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2" name="TextBox 8631">
          <a:extLst>
            <a:ext uri="{FF2B5EF4-FFF2-40B4-BE49-F238E27FC236}">
              <a16:creationId xmlns=""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3" name="TextBox 8632">
          <a:extLst>
            <a:ext uri="{FF2B5EF4-FFF2-40B4-BE49-F238E27FC236}">
              <a16:creationId xmlns=""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4" name="TextBox 8633">
          <a:extLst>
            <a:ext uri="{FF2B5EF4-FFF2-40B4-BE49-F238E27FC236}">
              <a16:creationId xmlns=""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5" name="TextBox 8634">
          <a:extLst>
            <a:ext uri="{FF2B5EF4-FFF2-40B4-BE49-F238E27FC236}">
              <a16:creationId xmlns=""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6" name="TextBox 8635">
          <a:extLst>
            <a:ext uri="{FF2B5EF4-FFF2-40B4-BE49-F238E27FC236}">
              <a16:creationId xmlns=""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7" name="TextBox 8636">
          <a:extLst>
            <a:ext uri="{FF2B5EF4-FFF2-40B4-BE49-F238E27FC236}">
              <a16:creationId xmlns=""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8" name="TextBox 8637">
          <a:extLst>
            <a:ext uri="{FF2B5EF4-FFF2-40B4-BE49-F238E27FC236}">
              <a16:creationId xmlns=""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39" name="TextBox 8638">
          <a:extLst>
            <a:ext uri="{FF2B5EF4-FFF2-40B4-BE49-F238E27FC236}">
              <a16:creationId xmlns=""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40" name="TextBox 8639">
          <a:extLst>
            <a:ext uri="{FF2B5EF4-FFF2-40B4-BE49-F238E27FC236}">
              <a16:creationId xmlns=""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188</xdr:row>
      <xdr:rowOff>0</xdr:rowOff>
    </xdr:from>
    <xdr:ext cx="184731" cy="264560"/>
    <xdr:sp macro="" textlink="">
      <xdr:nvSpPr>
        <xdr:cNvPr id="8641" name="TextBox 8640">
          <a:extLst>
            <a:ext uri="{FF2B5EF4-FFF2-40B4-BE49-F238E27FC236}">
              <a16:creationId xmlns=""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8172450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42" name="TextBox 8641">
          <a:extLst>
            <a:ext uri="{FF2B5EF4-FFF2-40B4-BE49-F238E27FC236}">
              <a16:creationId xmlns="" xmlns:a16="http://schemas.microsoft.com/office/drawing/2014/main" id="{22BDDDA7-6F21-4BD4-B8A0-51D42E326AC5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43" name="TextBox 8642">
          <a:extLst>
            <a:ext uri="{FF2B5EF4-FFF2-40B4-BE49-F238E27FC236}">
              <a16:creationId xmlns="" xmlns:a16="http://schemas.microsoft.com/office/drawing/2014/main" id="{A22D3FCE-024F-4384-8B38-F71CAB0BCABF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44" name="TextBox 8643">
          <a:extLst>
            <a:ext uri="{FF2B5EF4-FFF2-40B4-BE49-F238E27FC236}">
              <a16:creationId xmlns="" xmlns:a16="http://schemas.microsoft.com/office/drawing/2014/main" id="{33FB40E2-DEF7-4FA2-93D0-95D313FBD156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45" name="TextBox 8644">
          <a:extLst>
            <a:ext uri="{FF2B5EF4-FFF2-40B4-BE49-F238E27FC236}">
              <a16:creationId xmlns="" xmlns:a16="http://schemas.microsoft.com/office/drawing/2014/main" id="{E47E10CC-44E9-4BE6-BEAD-4CFBA29EC644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46" name="TextBox 8645">
          <a:extLst>
            <a:ext uri="{FF2B5EF4-FFF2-40B4-BE49-F238E27FC236}">
              <a16:creationId xmlns="" xmlns:a16="http://schemas.microsoft.com/office/drawing/2014/main" id="{6944F2CC-D8C6-4178-872C-CA5BB6983DCC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47" name="TextBox 8646">
          <a:extLst>
            <a:ext uri="{FF2B5EF4-FFF2-40B4-BE49-F238E27FC236}">
              <a16:creationId xmlns="" xmlns:a16="http://schemas.microsoft.com/office/drawing/2014/main" id="{7C91C165-FACA-4720-8EE8-469185277EA6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48" name="TextBox 8647">
          <a:extLst>
            <a:ext uri="{FF2B5EF4-FFF2-40B4-BE49-F238E27FC236}">
              <a16:creationId xmlns="" xmlns:a16="http://schemas.microsoft.com/office/drawing/2014/main" id="{C52BF5CB-8B10-41F5-AA25-1DA133D3D8EE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49" name="TextBox 8648">
          <a:extLst>
            <a:ext uri="{FF2B5EF4-FFF2-40B4-BE49-F238E27FC236}">
              <a16:creationId xmlns="" xmlns:a16="http://schemas.microsoft.com/office/drawing/2014/main" id="{3B110884-8B7C-4F04-A079-04177836CF19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0" name="TextBox 8649">
          <a:extLst>
            <a:ext uri="{FF2B5EF4-FFF2-40B4-BE49-F238E27FC236}">
              <a16:creationId xmlns="" xmlns:a16="http://schemas.microsoft.com/office/drawing/2014/main" id="{04E816E1-3855-4E35-A4FA-29269413D6B9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1" name="TextBox 8650">
          <a:extLst>
            <a:ext uri="{FF2B5EF4-FFF2-40B4-BE49-F238E27FC236}">
              <a16:creationId xmlns="" xmlns:a16="http://schemas.microsoft.com/office/drawing/2014/main" id="{0FA6AB39-3F4A-4349-9F2D-9E5228511B6B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2" name="TextBox 8651">
          <a:extLst>
            <a:ext uri="{FF2B5EF4-FFF2-40B4-BE49-F238E27FC236}">
              <a16:creationId xmlns="" xmlns:a16="http://schemas.microsoft.com/office/drawing/2014/main" id="{0B419CDF-85AC-4275-93C3-05EB7F45EDAD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3" name="TextBox 8652">
          <a:extLst>
            <a:ext uri="{FF2B5EF4-FFF2-40B4-BE49-F238E27FC236}">
              <a16:creationId xmlns="" xmlns:a16="http://schemas.microsoft.com/office/drawing/2014/main" id="{50247E47-8B3C-496C-A022-53C55B7D7802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4" name="TextBox 8653">
          <a:extLst>
            <a:ext uri="{FF2B5EF4-FFF2-40B4-BE49-F238E27FC236}">
              <a16:creationId xmlns="" xmlns:a16="http://schemas.microsoft.com/office/drawing/2014/main" id="{590FE5D8-75CC-4515-982C-77E37F9C475D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5" name="TextBox 8654">
          <a:extLst>
            <a:ext uri="{FF2B5EF4-FFF2-40B4-BE49-F238E27FC236}">
              <a16:creationId xmlns="" xmlns:a16="http://schemas.microsoft.com/office/drawing/2014/main" id="{C388858C-23CB-41C8-83CE-D3DE0ECFFBD5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6" name="TextBox 8655">
          <a:extLst>
            <a:ext uri="{FF2B5EF4-FFF2-40B4-BE49-F238E27FC236}">
              <a16:creationId xmlns="" xmlns:a16="http://schemas.microsoft.com/office/drawing/2014/main" id="{D558E429-487A-43FB-B22F-EDE9F3A94A4A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7" name="TextBox 8656">
          <a:extLst>
            <a:ext uri="{FF2B5EF4-FFF2-40B4-BE49-F238E27FC236}">
              <a16:creationId xmlns="" xmlns:a16="http://schemas.microsoft.com/office/drawing/2014/main" id="{8794FAD8-2E3B-48B6-B23A-A1BEC1E49E6B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8" name="TextBox 8657">
          <a:extLst>
            <a:ext uri="{FF2B5EF4-FFF2-40B4-BE49-F238E27FC236}">
              <a16:creationId xmlns="" xmlns:a16="http://schemas.microsoft.com/office/drawing/2014/main" id="{994FD66F-AC5D-47B8-AA65-282F6CC66A81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59" name="TextBox 8658">
          <a:extLst>
            <a:ext uri="{FF2B5EF4-FFF2-40B4-BE49-F238E27FC236}">
              <a16:creationId xmlns="" xmlns:a16="http://schemas.microsoft.com/office/drawing/2014/main" id="{4A5A259F-A5F0-48F9-9808-7FB2E1A8AD34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0" name="TextBox 8659">
          <a:extLst>
            <a:ext uri="{FF2B5EF4-FFF2-40B4-BE49-F238E27FC236}">
              <a16:creationId xmlns="" xmlns:a16="http://schemas.microsoft.com/office/drawing/2014/main" id="{C2B4C7FB-6B00-4331-B599-68A4FEEB8326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1" name="TextBox 8660">
          <a:extLst>
            <a:ext uri="{FF2B5EF4-FFF2-40B4-BE49-F238E27FC236}">
              <a16:creationId xmlns="" xmlns:a16="http://schemas.microsoft.com/office/drawing/2014/main" id="{B87D9D30-CE58-4C9D-BB60-C5431E48219A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2" name="TextBox 8661">
          <a:extLst>
            <a:ext uri="{FF2B5EF4-FFF2-40B4-BE49-F238E27FC236}">
              <a16:creationId xmlns="" xmlns:a16="http://schemas.microsoft.com/office/drawing/2014/main" id="{EEB7AC45-FD32-44ED-A5C3-87F4EFF9062B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3" name="TextBox 8662">
          <a:extLst>
            <a:ext uri="{FF2B5EF4-FFF2-40B4-BE49-F238E27FC236}">
              <a16:creationId xmlns="" xmlns:a16="http://schemas.microsoft.com/office/drawing/2014/main" id="{78CAAC16-D116-4AC3-8A2B-5C08147164E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4" name="TextBox 8663">
          <a:extLst>
            <a:ext uri="{FF2B5EF4-FFF2-40B4-BE49-F238E27FC236}">
              <a16:creationId xmlns="" xmlns:a16="http://schemas.microsoft.com/office/drawing/2014/main" id="{1E722617-5A21-4ED1-9DA4-C4E1581701BC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5" name="TextBox 8664">
          <a:extLst>
            <a:ext uri="{FF2B5EF4-FFF2-40B4-BE49-F238E27FC236}">
              <a16:creationId xmlns="" xmlns:a16="http://schemas.microsoft.com/office/drawing/2014/main" id="{EDD3DB96-C131-4517-B8F7-BF83FECCD7BD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6" name="TextBox 8665">
          <a:extLst>
            <a:ext uri="{FF2B5EF4-FFF2-40B4-BE49-F238E27FC236}">
              <a16:creationId xmlns="" xmlns:a16="http://schemas.microsoft.com/office/drawing/2014/main" id="{CF372885-CBDC-4E5D-B3DE-4AF71F63F66B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7" name="TextBox 8666">
          <a:extLst>
            <a:ext uri="{FF2B5EF4-FFF2-40B4-BE49-F238E27FC236}">
              <a16:creationId xmlns="" xmlns:a16="http://schemas.microsoft.com/office/drawing/2014/main" id="{79101F83-1DF5-47E1-86E8-A9650B1BFD8A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8" name="TextBox 8667">
          <a:extLst>
            <a:ext uri="{FF2B5EF4-FFF2-40B4-BE49-F238E27FC236}">
              <a16:creationId xmlns="" xmlns:a16="http://schemas.microsoft.com/office/drawing/2014/main" id="{561532A6-83AA-43BF-92C4-8438BEEECFA3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69" name="TextBox 8668">
          <a:extLst>
            <a:ext uri="{FF2B5EF4-FFF2-40B4-BE49-F238E27FC236}">
              <a16:creationId xmlns="" xmlns:a16="http://schemas.microsoft.com/office/drawing/2014/main" id="{9BF7D334-5360-4A7E-8709-B01E3B78035E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0" name="TextBox 8669">
          <a:extLst>
            <a:ext uri="{FF2B5EF4-FFF2-40B4-BE49-F238E27FC236}">
              <a16:creationId xmlns="" xmlns:a16="http://schemas.microsoft.com/office/drawing/2014/main" id="{790EC7B0-C314-452B-A09D-92164B823472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1" name="TextBox 8670">
          <a:extLst>
            <a:ext uri="{FF2B5EF4-FFF2-40B4-BE49-F238E27FC236}">
              <a16:creationId xmlns="" xmlns:a16="http://schemas.microsoft.com/office/drawing/2014/main" id="{44C20193-25A4-43EC-BCC0-10897D474A6B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2" name="TextBox 8671">
          <a:extLst>
            <a:ext uri="{FF2B5EF4-FFF2-40B4-BE49-F238E27FC236}">
              <a16:creationId xmlns="" xmlns:a16="http://schemas.microsoft.com/office/drawing/2014/main" id="{0DAC0341-997E-4412-A69F-66BC5153D03E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3" name="TextBox 8672">
          <a:extLst>
            <a:ext uri="{FF2B5EF4-FFF2-40B4-BE49-F238E27FC236}">
              <a16:creationId xmlns="" xmlns:a16="http://schemas.microsoft.com/office/drawing/2014/main" id="{09383A17-E183-47DC-83B3-BD06643ED315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4" name="TextBox 8673">
          <a:extLst>
            <a:ext uri="{FF2B5EF4-FFF2-40B4-BE49-F238E27FC236}">
              <a16:creationId xmlns="" xmlns:a16="http://schemas.microsoft.com/office/drawing/2014/main" id="{EC9FB23F-69CC-46B7-A487-F8FA72887BFF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5" name="TextBox 8674">
          <a:extLst>
            <a:ext uri="{FF2B5EF4-FFF2-40B4-BE49-F238E27FC236}">
              <a16:creationId xmlns="" xmlns:a16="http://schemas.microsoft.com/office/drawing/2014/main" id="{5469ECE3-FFB1-45CB-B619-3C5BD71FB4EA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6" name="TextBox 8675">
          <a:extLst>
            <a:ext uri="{FF2B5EF4-FFF2-40B4-BE49-F238E27FC236}">
              <a16:creationId xmlns="" xmlns:a16="http://schemas.microsoft.com/office/drawing/2014/main" id="{9E7098A0-B7C2-4E7A-9205-D37181D3DED2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7" name="TextBox 8676">
          <a:extLst>
            <a:ext uri="{FF2B5EF4-FFF2-40B4-BE49-F238E27FC236}">
              <a16:creationId xmlns="" xmlns:a16="http://schemas.microsoft.com/office/drawing/2014/main" id="{D1BA8AB3-46D5-4F59-B1FC-9D25F017A468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8" name="TextBox 8677">
          <a:extLst>
            <a:ext uri="{FF2B5EF4-FFF2-40B4-BE49-F238E27FC236}">
              <a16:creationId xmlns="" xmlns:a16="http://schemas.microsoft.com/office/drawing/2014/main" id="{0303852D-ACBD-4F56-961A-2B11D5DE1CED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79" name="TextBox 8678">
          <a:extLst>
            <a:ext uri="{FF2B5EF4-FFF2-40B4-BE49-F238E27FC236}">
              <a16:creationId xmlns="" xmlns:a16="http://schemas.microsoft.com/office/drawing/2014/main" id="{C9B1927E-12CE-4550-B0AE-C1C6993A8D33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0" name="TextBox 8679">
          <a:extLst>
            <a:ext uri="{FF2B5EF4-FFF2-40B4-BE49-F238E27FC236}">
              <a16:creationId xmlns="" xmlns:a16="http://schemas.microsoft.com/office/drawing/2014/main" id="{D22D0A1C-ED4A-408D-8F37-FEBA27697FDA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1" name="TextBox 8680">
          <a:extLst>
            <a:ext uri="{FF2B5EF4-FFF2-40B4-BE49-F238E27FC236}">
              <a16:creationId xmlns="" xmlns:a16="http://schemas.microsoft.com/office/drawing/2014/main" id="{52522491-8E59-4C05-A96B-399040888D93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2" name="TextBox 8681">
          <a:extLst>
            <a:ext uri="{FF2B5EF4-FFF2-40B4-BE49-F238E27FC236}">
              <a16:creationId xmlns="" xmlns:a16="http://schemas.microsoft.com/office/drawing/2014/main" id="{8237210C-17D6-4E2C-8C1B-6A5110BF8D03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3" name="TextBox 8682">
          <a:extLst>
            <a:ext uri="{FF2B5EF4-FFF2-40B4-BE49-F238E27FC236}">
              <a16:creationId xmlns="" xmlns:a16="http://schemas.microsoft.com/office/drawing/2014/main" id="{1FBFCDA8-F216-4718-9E19-371050500899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4" name="TextBox 8683">
          <a:extLst>
            <a:ext uri="{FF2B5EF4-FFF2-40B4-BE49-F238E27FC236}">
              <a16:creationId xmlns="" xmlns:a16="http://schemas.microsoft.com/office/drawing/2014/main" id="{A977F635-3A9B-47DA-B783-473ABCA31F13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5" name="TextBox 8684">
          <a:extLst>
            <a:ext uri="{FF2B5EF4-FFF2-40B4-BE49-F238E27FC236}">
              <a16:creationId xmlns="" xmlns:a16="http://schemas.microsoft.com/office/drawing/2014/main" id="{507B47C9-1734-4A4F-927D-863981382E1A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6" name="TextBox 8685">
          <a:extLst>
            <a:ext uri="{FF2B5EF4-FFF2-40B4-BE49-F238E27FC236}">
              <a16:creationId xmlns="" xmlns:a16="http://schemas.microsoft.com/office/drawing/2014/main" id="{76A360EC-1ED1-4A6C-8624-8C5FB78DE006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7" name="TextBox 8686">
          <a:extLst>
            <a:ext uri="{FF2B5EF4-FFF2-40B4-BE49-F238E27FC236}">
              <a16:creationId xmlns="" xmlns:a16="http://schemas.microsoft.com/office/drawing/2014/main" id="{86768D14-5682-4020-885F-689476DADCD0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8" name="TextBox 8687">
          <a:extLst>
            <a:ext uri="{FF2B5EF4-FFF2-40B4-BE49-F238E27FC236}">
              <a16:creationId xmlns="" xmlns:a16="http://schemas.microsoft.com/office/drawing/2014/main" id="{0CDF9282-C417-4D55-9DCB-F3F5B66FC19B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188</xdr:row>
      <xdr:rowOff>0</xdr:rowOff>
    </xdr:from>
    <xdr:ext cx="184731" cy="264560"/>
    <xdr:sp macro="" textlink="">
      <xdr:nvSpPr>
        <xdr:cNvPr id="8689" name="TextBox 8688">
          <a:extLst>
            <a:ext uri="{FF2B5EF4-FFF2-40B4-BE49-F238E27FC236}">
              <a16:creationId xmlns="" xmlns:a16="http://schemas.microsoft.com/office/drawing/2014/main" id="{43CEDFB4-DA8D-4759-BF69-D1C9CA422FF5}"/>
            </a:ext>
          </a:extLst>
        </xdr:cNvPr>
        <xdr:cNvSpPr txBox="1"/>
      </xdr:nvSpPr>
      <xdr:spPr>
        <a:xfrm>
          <a:off x="6734175" y="2609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0" name="TextBox 8689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1" name="TextBox 8690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2" name="TextBox 8691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3" name="TextBox 8692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4" name="TextBox 8693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5" name="TextBox 8694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6" name="TextBox 8695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7" name="TextBox 8696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8" name="TextBox 8697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699" name="TextBox 8698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0" name="TextBox 8699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1" name="TextBox 8700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2" name="TextBox 8701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3" name="TextBox 8702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4" name="TextBox 8703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5" name="TextBox 8704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6" name="TextBox 8705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7" name="TextBox 8706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8" name="TextBox 8707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09" name="TextBox 8708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0" name="TextBox 8709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1" name="TextBox 8710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2" name="TextBox 8711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3" name="TextBox 8712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4" name="TextBox 8713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5" name="TextBox 8714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6" name="TextBox 8715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7" name="TextBox 8716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8" name="TextBox 8717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19" name="TextBox 8718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0" name="TextBox 8719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1" name="TextBox 8720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2" name="TextBox 8721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3" name="TextBox 8722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4" name="TextBox 8723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5" name="TextBox 8724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6" name="TextBox 8725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7" name="TextBox 8726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8" name="TextBox 8727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29" name="TextBox 8728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30" name="TextBox 8729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31" name="TextBox 8730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32" name="TextBox 8731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33" name="TextBox 8732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34" name="TextBox 8733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35" name="TextBox 8734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36" name="TextBox 8735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101</xdr:row>
      <xdr:rowOff>0</xdr:rowOff>
    </xdr:from>
    <xdr:ext cx="184731" cy="264560"/>
    <xdr:sp macro="" textlink="">
      <xdr:nvSpPr>
        <xdr:cNvPr id="8737" name="TextBox 8736"/>
        <xdr:cNvSpPr txBox="1"/>
      </xdr:nvSpPr>
      <xdr:spPr>
        <a:xfrm>
          <a:off x="12258675" y="901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38" name="TextBox 8737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39" name="TextBox 8738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0" name="TextBox 8739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1" name="TextBox 8740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2" name="TextBox 8741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3" name="TextBox 8742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4" name="TextBox 8743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5" name="TextBox 8744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6" name="TextBox 8745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7" name="TextBox 8746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8" name="TextBox 8747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49" name="TextBox 8748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0" name="TextBox 8749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1" name="TextBox 8750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2" name="TextBox 8751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3" name="TextBox 8752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4" name="TextBox 8753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5" name="TextBox 8754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6" name="TextBox 8755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7" name="TextBox 8756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8" name="TextBox 8757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59" name="TextBox 8758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0" name="TextBox 8759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1" name="TextBox 8760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2" name="TextBox 8761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3" name="TextBox 8762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4" name="TextBox 8763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5" name="TextBox 8764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6" name="TextBox 8765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7" name="TextBox 8766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8" name="TextBox 8767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69" name="TextBox 8768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0" name="TextBox 8769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1" name="TextBox 8770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2" name="TextBox 8771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3" name="TextBox 8772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4" name="TextBox 8773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5" name="TextBox 8774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6" name="TextBox 8775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7" name="TextBox 8776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8" name="TextBox 8777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79" name="TextBox 8778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80" name="TextBox 8779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81" name="TextBox 8780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82" name="TextBox 8781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83" name="TextBox 8782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84" name="TextBox 8783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8785" name="TextBox 8784"/>
        <xdr:cNvSpPr txBox="1"/>
      </xdr:nvSpPr>
      <xdr:spPr>
        <a:xfrm>
          <a:off x="122586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86" name="TextBox 8785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87" name="TextBox 8786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88" name="TextBox 8787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89" name="TextBox 8788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0" name="TextBox 8789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1" name="TextBox 8790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2" name="TextBox 8791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3" name="TextBox 8792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4" name="TextBox 8793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5" name="TextBox 8794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6" name="TextBox 8795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7" name="TextBox 8796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8" name="TextBox 8797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799" name="TextBox 8798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0" name="TextBox 8799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1" name="TextBox 8800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2" name="TextBox 8801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3" name="TextBox 8802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4" name="TextBox 8803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5" name="TextBox 8804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6" name="TextBox 8805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7" name="TextBox 8806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8" name="TextBox 8807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09" name="TextBox 8808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0" name="TextBox 8809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1" name="TextBox 8810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2" name="TextBox 8811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3" name="TextBox 8812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4" name="TextBox 8813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5" name="TextBox 8814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6" name="TextBox 8815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7" name="TextBox 8816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8" name="TextBox 8817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19" name="TextBox 8818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0" name="TextBox 8819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1" name="TextBox 8820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2" name="TextBox 8821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3" name="TextBox 8822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4" name="TextBox 8823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5" name="TextBox 8824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6" name="TextBox 8825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7" name="TextBox 8826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8" name="TextBox 8827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29" name="TextBox 8828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30" name="TextBox 8829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31" name="TextBox 8830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32" name="TextBox 8831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162</xdr:row>
      <xdr:rowOff>0</xdr:rowOff>
    </xdr:from>
    <xdr:ext cx="184731" cy="264560"/>
    <xdr:sp macro="" textlink="">
      <xdr:nvSpPr>
        <xdr:cNvPr id="8833" name="TextBox 8832"/>
        <xdr:cNvSpPr txBox="1"/>
      </xdr:nvSpPr>
      <xdr:spPr>
        <a:xfrm>
          <a:off x="1768792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34" name="TextBox 8833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35" name="TextBox 8834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36" name="TextBox 8835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37" name="TextBox 8836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38" name="TextBox 8837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39" name="TextBox 8838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0" name="TextBox 8839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1" name="TextBox 8840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2" name="TextBox 8841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3" name="TextBox 8842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4" name="TextBox 8843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5" name="TextBox 8844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6" name="TextBox 8845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7" name="TextBox 8846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8" name="TextBox 8847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49" name="TextBox 8848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0" name="TextBox 8849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1" name="TextBox 8850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2" name="TextBox 8851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3" name="TextBox 8852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4" name="TextBox 8853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5" name="TextBox 8854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6" name="TextBox 8855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7" name="TextBox 8856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8" name="TextBox 8857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59" name="TextBox 8858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0" name="TextBox 8859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1" name="TextBox 8860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2" name="TextBox 8861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3" name="TextBox 8862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4" name="TextBox 8863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5" name="TextBox 8864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6" name="TextBox 8865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7" name="TextBox 8866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8" name="TextBox 8867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69" name="TextBox 8868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0" name="TextBox 8869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1" name="TextBox 8870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2" name="TextBox 8871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3" name="TextBox 8872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4" name="TextBox 8873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5" name="TextBox 8874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6" name="TextBox 8875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7" name="TextBox 8876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8" name="TextBox 8877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79" name="TextBox 8878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80" name="TextBox 8879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162</xdr:row>
      <xdr:rowOff>0</xdr:rowOff>
    </xdr:from>
    <xdr:ext cx="184731" cy="264560"/>
    <xdr:sp macro="" textlink="">
      <xdr:nvSpPr>
        <xdr:cNvPr id="8881" name="TextBox 8880"/>
        <xdr:cNvSpPr txBox="1"/>
      </xdr:nvSpPr>
      <xdr:spPr>
        <a:xfrm>
          <a:off x="12258675" y="327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82" name="TextBox 8881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83" name="TextBox 8882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84" name="TextBox 8883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85" name="TextBox 8884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86" name="TextBox 8885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87" name="TextBox 8886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88" name="TextBox 8887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89" name="TextBox 8888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0" name="TextBox 8889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1" name="TextBox 8890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2" name="TextBox 8891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3" name="TextBox 8892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4" name="TextBox 8893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5" name="TextBox 8894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6" name="TextBox 8895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7" name="TextBox 8896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8" name="TextBox 8897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899" name="TextBox 8898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0" name="TextBox 8899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1" name="TextBox 8900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2" name="TextBox 8901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3" name="TextBox 8902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4" name="TextBox 8903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5" name="TextBox 8904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6" name="TextBox 8905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7" name="TextBox 8906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8" name="TextBox 8907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09" name="TextBox 8908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0" name="TextBox 8909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1" name="TextBox 8910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2" name="TextBox 8911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3" name="TextBox 8912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4" name="TextBox 8913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5" name="TextBox 8914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6" name="TextBox 8915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7" name="TextBox 8916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8" name="TextBox 8917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19" name="TextBox 8918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0" name="TextBox 8919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1" name="TextBox 8920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2" name="TextBox 8921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3" name="TextBox 8922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4" name="TextBox 8923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5" name="TextBox 8924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6" name="TextBox 8925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7" name="TextBox 8926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8" name="TextBox 8927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177</xdr:row>
      <xdr:rowOff>0</xdr:rowOff>
    </xdr:from>
    <xdr:ext cx="184731" cy="264560"/>
    <xdr:sp macro="" textlink="">
      <xdr:nvSpPr>
        <xdr:cNvPr id="8929" name="TextBox 8928"/>
        <xdr:cNvSpPr txBox="1"/>
      </xdr:nvSpPr>
      <xdr:spPr>
        <a:xfrm>
          <a:off x="1768792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0" name="TextBox 8929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1" name="TextBox 8930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2" name="TextBox 8931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3" name="TextBox 8932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4" name="TextBox 8933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5" name="TextBox 8934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6" name="TextBox 8935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7" name="TextBox 8936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8" name="TextBox 8937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39" name="TextBox 8938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0" name="TextBox 8939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1" name="TextBox 8940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2" name="TextBox 8941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3" name="TextBox 8942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4" name="TextBox 8943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5" name="TextBox 8944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6" name="TextBox 8945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7" name="TextBox 8946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8" name="TextBox 8947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49" name="TextBox 8948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0" name="TextBox 8949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1" name="TextBox 8950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2" name="TextBox 8951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3" name="TextBox 8952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4" name="TextBox 8953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5" name="TextBox 8954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6" name="TextBox 8955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7" name="TextBox 8956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8" name="TextBox 8957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59" name="TextBox 8958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0" name="TextBox 8959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1" name="TextBox 8960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2" name="TextBox 8961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3" name="TextBox 8962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4" name="TextBox 8963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5" name="TextBox 8964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6" name="TextBox 8965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7" name="TextBox 8966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8" name="TextBox 8967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69" name="TextBox 8968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70" name="TextBox 8969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71" name="TextBox 8970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72" name="TextBox 8971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73" name="TextBox 8972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74" name="TextBox 8973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75" name="TextBox 8974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76" name="TextBox 8975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177</xdr:row>
      <xdr:rowOff>0</xdr:rowOff>
    </xdr:from>
    <xdr:ext cx="184731" cy="264560"/>
    <xdr:sp macro="" textlink="">
      <xdr:nvSpPr>
        <xdr:cNvPr id="8977" name="TextBox 8976"/>
        <xdr:cNvSpPr txBox="1"/>
      </xdr:nvSpPr>
      <xdr:spPr>
        <a:xfrm>
          <a:off x="12258675" y="3823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78" name="TextBox 8977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79" name="TextBox 8978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0" name="TextBox 8979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1" name="TextBox 8980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2" name="TextBox 8981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3" name="TextBox 8982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4" name="TextBox 8983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5" name="TextBox 8984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6" name="TextBox 8985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7" name="TextBox 8986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8" name="TextBox 8987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89" name="TextBox 8988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0" name="TextBox 8989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1" name="TextBox 8990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2" name="TextBox 8991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3" name="TextBox 8992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4" name="TextBox 8993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5" name="TextBox 8994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6" name="TextBox 8995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7" name="TextBox 8996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8" name="TextBox 8997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8999" name="TextBox 8998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0" name="TextBox 8999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1" name="TextBox 9000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2" name="TextBox 9001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3" name="TextBox 9002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4" name="TextBox 9003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5" name="TextBox 9004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6" name="TextBox 9005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7" name="TextBox 9006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8" name="TextBox 9007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09" name="TextBox 9008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0" name="TextBox 9009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1" name="TextBox 9010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2" name="TextBox 9011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3" name="TextBox 9012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4" name="TextBox 9013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5" name="TextBox 9014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6" name="TextBox 9015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7" name="TextBox 9016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8" name="TextBox 9017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19" name="TextBox 9018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20" name="TextBox 9019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21" name="TextBox 9020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22" name="TextBox 9021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23" name="TextBox 9022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24" name="TextBox 9023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187</xdr:row>
      <xdr:rowOff>0</xdr:rowOff>
    </xdr:from>
    <xdr:ext cx="184731" cy="264560"/>
    <xdr:sp macro="" textlink="">
      <xdr:nvSpPr>
        <xdr:cNvPr id="9025" name="TextBox 9024"/>
        <xdr:cNvSpPr txBox="1"/>
      </xdr:nvSpPr>
      <xdr:spPr>
        <a:xfrm>
          <a:off x="10439400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26" name="TextBox 902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27" name="TextBox 902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28" name="TextBox 902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29" name="TextBox 902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0" name="TextBox 902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1" name="TextBox 903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2" name="TextBox 903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3" name="TextBox 903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4" name="TextBox 903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5" name="TextBox 903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6" name="TextBox 903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7" name="TextBox 903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8" name="TextBox 903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39" name="TextBox 903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0" name="TextBox 903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1" name="TextBox 904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2" name="TextBox 904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3" name="TextBox 904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4" name="TextBox 904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5" name="TextBox 904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6" name="TextBox 904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7" name="TextBox 904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8" name="TextBox 904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49" name="TextBox 904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0" name="TextBox 904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1" name="TextBox 905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2" name="TextBox 905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3" name="TextBox 905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4" name="TextBox 905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5" name="TextBox 905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6" name="TextBox 905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7" name="TextBox 905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8" name="TextBox 905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59" name="TextBox 905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0" name="TextBox 905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1" name="TextBox 906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2" name="TextBox 906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3" name="TextBox 906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4" name="TextBox 906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5" name="TextBox 906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6" name="TextBox 906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7" name="TextBox 906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8" name="TextBox 906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69" name="TextBox 906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70" name="TextBox 906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71" name="TextBox 907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72" name="TextBox 907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073" name="TextBox 907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74" name="TextBox 9073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75" name="TextBox 9074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76" name="TextBox 9075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77" name="TextBox 9076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78" name="TextBox 9077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79" name="TextBox 9078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0" name="TextBox 9079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1" name="TextBox 9080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2" name="TextBox 9081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3" name="TextBox 9082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4" name="TextBox 9083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5" name="TextBox 9084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6" name="TextBox 9085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7" name="TextBox 9086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8" name="TextBox 9087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89" name="TextBox 9088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0" name="TextBox 9089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1" name="TextBox 9090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2" name="TextBox 9091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3" name="TextBox 9092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4" name="TextBox 9093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5" name="TextBox 9094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6" name="TextBox 9095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7" name="TextBox 9096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8" name="TextBox 9097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099" name="TextBox 9098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0" name="TextBox 9099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1" name="TextBox 9100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2" name="TextBox 9101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3" name="TextBox 9102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4" name="TextBox 9103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5" name="TextBox 9104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6" name="TextBox 9105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7" name="TextBox 9106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8" name="TextBox 9107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09" name="TextBox 9108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0" name="TextBox 9109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1" name="TextBox 9110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2" name="TextBox 9111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3" name="TextBox 9112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4" name="TextBox 9113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5" name="TextBox 9114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6" name="TextBox 9115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7" name="TextBox 9116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8" name="TextBox 9117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19" name="TextBox 9118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20" name="TextBox 9119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187</xdr:row>
      <xdr:rowOff>0</xdr:rowOff>
    </xdr:from>
    <xdr:ext cx="184731" cy="264560"/>
    <xdr:sp macro="" textlink="">
      <xdr:nvSpPr>
        <xdr:cNvPr id="9121" name="TextBox 9120"/>
        <xdr:cNvSpPr txBox="1"/>
      </xdr:nvSpPr>
      <xdr:spPr>
        <a:xfrm>
          <a:off x="1768792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22" name="TextBox 912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23" name="TextBox 912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24" name="TextBox 912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25" name="TextBox 912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26" name="TextBox 912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27" name="TextBox 912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28" name="TextBox 912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29" name="TextBox 912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0" name="TextBox 912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1" name="TextBox 913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2" name="TextBox 913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3" name="TextBox 913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4" name="TextBox 913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5" name="TextBox 913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6" name="TextBox 913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7" name="TextBox 913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8" name="TextBox 913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39" name="TextBox 913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0" name="TextBox 913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1" name="TextBox 914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2" name="TextBox 914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3" name="TextBox 914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4" name="TextBox 914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5" name="TextBox 914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6" name="TextBox 914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7" name="TextBox 914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8" name="TextBox 914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49" name="TextBox 914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0" name="TextBox 914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1" name="TextBox 915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2" name="TextBox 915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3" name="TextBox 915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4" name="TextBox 915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5" name="TextBox 915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6" name="TextBox 915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7" name="TextBox 915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8" name="TextBox 915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59" name="TextBox 915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0" name="TextBox 9159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1" name="TextBox 9160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2" name="TextBox 9161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3" name="TextBox 9162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4" name="TextBox 9163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5" name="TextBox 9164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6" name="TextBox 9165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7" name="TextBox 9166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8" name="TextBox 9167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187</xdr:row>
      <xdr:rowOff>0</xdr:rowOff>
    </xdr:from>
    <xdr:ext cx="184731" cy="264560"/>
    <xdr:sp macro="" textlink="">
      <xdr:nvSpPr>
        <xdr:cNvPr id="9169" name="TextBox 9168"/>
        <xdr:cNvSpPr txBox="1"/>
      </xdr:nvSpPr>
      <xdr:spPr>
        <a:xfrm>
          <a:off x="12258675" y="42195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0" name="TextBox 9169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1" name="TextBox 9170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2" name="TextBox 9171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3" name="TextBox 9172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4" name="TextBox 9173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5" name="TextBox 9174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6" name="TextBox 9175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7" name="TextBox 9176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8" name="TextBox 9177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79" name="TextBox 9178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0" name="TextBox 9179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1" name="TextBox 9180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2" name="TextBox 9181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3" name="TextBox 9182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4" name="TextBox 9183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5" name="TextBox 9184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6" name="TextBox 9185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7" name="TextBox 9186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8" name="TextBox 9187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89" name="TextBox 9188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0" name="TextBox 9189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1" name="TextBox 9190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2" name="TextBox 9191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3" name="TextBox 9192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4" name="TextBox 9193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5" name="TextBox 9194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6" name="TextBox 9195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7" name="TextBox 9196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8" name="TextBox 9197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199" name="TextBox 9198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0" name="TextBox 9199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1" name="TextBox 9200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2" name="TextBox 9201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3" name="TextBox 9202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4" name="TextBox 9203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5" name="TextBox 9204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6" name="TextBox 9205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7" name="TextBox 9206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8" name="TextBox 9207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09" name="TextBox 9208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10" name="TextBox 9209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11" name="TextBox 9210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12" name="TextBox 9211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13" name="TextBox 9212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14" name="TextBox 9213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15" name="TextBox 9214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16" name="TextBox 9215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199</xdr:row>
      <xdr:rowOff>0</xdr:rowOff>
    </xdr:from>
    <xdr:ext cx="184731" cy="264560"/>
    <xdr:sp macro="" textlink="">
      <xdr:nvSpPr>
        <xdr:cNvPr id="9217" name="TextBox 9216"/>
        <xdr:cNvSpPr txBox="1"/>
      </xdr:nvSpPr>
      <xdr:spPr>
        <a:xfrm>
          <a:off x="10439400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18" name="TextBox 921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19" name="TextBox 921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0" name="TextBox 921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1" name="TextBox 922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2" name="TextBox 922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3" name="TextBox 922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4" name="TextBox 922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5" name="TextBox 922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6" name="TextBox 922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7" name="TextBox 922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8" name="TextBox 922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29" name="TextBox 922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0" name="TextBox 922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1" name="TextBox 923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2" name="TextBox 923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3" name="TextBox 923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4" name="TextBox 923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5" name="TextBox 923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6" name="TextBox 923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7" name="TextBox 923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8" name="TextBox 923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39" name="TextBox 923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0" name="TextBox 923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1" name="TextBox 924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2" name="TextBox 924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3" name="TextBox 924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4" name="TextBox 924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5" name="TextBox 924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6" name="TextBox 924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7" name="TextBox 924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8" name="TextBox 924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49" name="TextBox 924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0" name="TextBox 924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1" name="TextBox 925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2" name="TextBox 925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3" name="TextBox 925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4" name="TextBox 925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5" name="TextBox 925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6" name="TextBox 925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7" name="TextBox 925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8" name="TextBox 925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59" name="TextBox 925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60" name="TextBox 925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61" name="TextBox 926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62" name="TextBox 926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63" name="TextBox 926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64" name="TextBox 926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265" name="TextBox 926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66" name="TextBox 9265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67" name="TextBox 9266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68" name="TextBox 9267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69" name="TextBox 9268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0" name="TextBox 9269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1" name="TextBox 9270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2" name="TextBox 9271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3" name="TextBox 9272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4" name="TextBox 9273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5" name="TextBox 9274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6" name="TextBox 9275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7" name="TextBox 9276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8" name="TextBox 9277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79" name="TextBox 9278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0" name="TextBox 9279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1" name="TextBox 9280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2" name="TextBox 9281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3" name="TextBox 9282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4" name="TextBox 9283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5" name="TextBox 9284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6" name="TextBox 9285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7" name="TextBox 9286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8" name="TextBox 9287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89" name="TextBox 9288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0" name="TextBox 9289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1" name="TextBox 9290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2" name="TextBox 9291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3" name="TextBox 9292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4" name="TextBox 9293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5" name="TextBox 9294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6" name="TextBox 9295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7" name="TextBox 9296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8" name="TextBox 9297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299" name="TextBox 9298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0" name="TextBox 9299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1" name="TextBox 9300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2" name="TextBox 9301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3" name="TextBox 9302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4" name="TextBox 9303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5" name="TextBox 9304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6" name="TextBox 9305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7" name="TextBox 9306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8" name="TextBox 9307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09" name="TextBox 9308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10" name="TextBox 9309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11" name="TextBox 9310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12" name="TextBox 9311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199</xdr:row>
      <xdr:rowOff>0</xdr:rowOff>
    </xdr:from>
    <xdr:ext cx="184731" cy="264560"/>
    <xdr:sp macro="" textlink="">
      <xdr:nvSpPr>
        <xdr:cNvPr id="9313" name="TextBox 9312"/>
        <xdr:cNvSpPr txBox="1"/>
      </xdr:nvSpPr>
      <xdr:spPr>
        <a:xfrm>
          <a:off x="1768792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14" name="TextBox 931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15" name="TextBox 931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16" name="TextBox 931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17" name="TextBox 931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18" name="TextBox 931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19" name="TextBox 931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0" name="TextBox 931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1" name="TextBox 932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2" name="TextBox 932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3" name="TextBox 932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4" name="TextBox 932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5" name="TextBox 932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6" name="TextBox 932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7" name="TextBox 932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8" name="TextBox 932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29" name="TextBox 932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0" name="TextBox 932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1" name="TextBox 933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2" name="TextBox 933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3" name="TextBox 933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4" name="TextBox 933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5" name="TextBox 933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6" name="TextBox 933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7" name="TextBox 933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8" name="TextBox 933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39" name="TextBox 933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0" name="TextBox 933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1" name="TextBox 934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2" name="TextBox 934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3" name="TextBox 934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4" name="TextBox 934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5" name="TextBox 934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6" name="TextBox 934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7" name="TextBox 934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8" name="TextBox 934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49" name="TextBox 934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0" name="TextBox 934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1" name="TextBox 935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2" name="TextBox 9351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3" name="TextBox 9352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4" name="TextBox 9353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5" name="TextBox 9354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6" name="TextBox 9355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7" name="TextBox 9356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8" name="TextBox 9357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59" name="TextBox 9358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60" name="TextBox 9359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199</xdr:row>
      <xdr:rowOff>0</xdr:rowOff>
    </xdr:from>
    <xdr:ext cx="184731" cy="264560"/>
    <xdr:sp macro="" textlink="">
      <xdr:nvSpPr>
        <xdr:cNvPr id="9361" name="TextBox 9360"/>
        <xdr:cNvSpPr txBox="1"/>
      </xdr:nvSpPr>
      <xdr:spPr>
        <a:xfrm>
          <a:off x="12258675" y="449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62" name="TextBox 9361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63" name="TextBox 9362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64" name="TextBox 9363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65" name="TextBox 9364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66" name="TextBox 9365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67" name="TextBox 9366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68" name="TextBox 9367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69" name="TextBox 9368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0" name="TextBox 9369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1" name="TextBox 9370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2" name="TextBox 9371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3" name="TextBox 9372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4" name="TextBox 9373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5" name="TextBox 9374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6" name="TextBox 9375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7" name="TextBox 9376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8" name="TextBox 9377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79" name="TextBox 9378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0" name="TextBox 9379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1" name="TextBox 9380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2" name="TextBox 9381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3" name="TextBox 9382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4" name="TextBox 9383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5" name="TextBox 9384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6" name="TextBox 9385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7" name="TextBox 9386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8" name="TextBox 9387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89" name="TextBox 9388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0" name="TextBox 9389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1" name="TextBox 9390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2" name="TextBox 9391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3" name="TextBox 9392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4" name="TextBox 9393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5" name="TextBox 9394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6" name="TextBox 9395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7" name="TextBox 9396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8" name="TextBox 9397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399" name="TextBox 9398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0" name="TextBox 9399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1" name="TextBox 9400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2" name="TextBox 9401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3" name="TextBox 9402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4" name="TextBox 9403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5" name="TextBox 9404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6" name="TextBox 9405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7" name="TextBox 9406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8" name="TextBox 9407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8</xdr:col>
      <xdr:colOff>0</xdr:colOff>
      <xdr:row>125</xdr:row>
      <xdr:rowOff>0</xdr:rowOff>
    </xdr:from>
    <xdr:ext cx="184731" cy="264560"/>
    <xdr:sp macro="" textlink="">
      <xdr:nvSpPr>
        <xdr:cNvPr id="9409" name="TextBox 9408"/>
        <xdr:cNvSpPr txBox="1"/>
      </xdr:nvSpPr>
      <xdr:spPr>
        <a:xfrm>
          <a:off x="6400800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0" name="TextBox 9409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1" name="TextBox 9410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2" name="TextBox 9411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3" name="TextBox 9412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4" name="TextBox 9413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5" name="TextBox 9414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6" name="TextBox 9415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7" name="TextBox 9416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8" name="TextBox 9417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19" name="TextBox 9418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0" name="TextBox 9419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1" name="TextBox 9420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2" name="TextBox 9421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3" name="TextBox 9422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4" name="TextBox 9423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5" name="TextBox 9424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6" name="TextBox 9425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7" name="TextBox 9426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8" name="TextBox 9427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29" name="TextBox 9428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0" name="TextBox 9429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1" name="TextBox 9430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2" name="TextBox 9431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3" name="TextBox 9432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4" name="TextBox 9433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5" name="TextBox 9434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6" name="TextBox 9435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7" name="TextBox 9436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8" name="TextBox 9437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39" name="TextBox 9438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0" name="TextBox 9439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1" name="TextBox 9440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2" name="TextBox 9441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3" name="TextBox 9442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4" name="TextBox 9443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5" name="TextBox 9444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6" name="TextBox 9445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7" name="TextBox 9446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8" name="TextBox 9447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49" name="TextBox 9448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50" name="TextBox 9449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51" name="TextBox 9450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52" name="TextBox 9451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53" name="TextBox 9452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54" name="TextBox 9453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55" name="TextBox 9454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56" name="TextBox 9455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264560"/>
    <xdr:sp macro="" textlink="">
      <xdr:nvSpPr>
        <xdr:cNvPr id="9457" name="TextBox 9456"/>
        <xdr:cNvSpPr txBox="1"/>
      </xdr:nvSpPr>
      <xdr:spPr>
        <a:xfrm>
          <a:off x="7839075" y="218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58" name="TextBox 9457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59" name="TextBox 9458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0" name="TextBox 9459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1" name="TextBox 9460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2" name="TextBox 9461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3" name="TextBox 9462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4" name="TextBox 9463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5" name="TextBox 9464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6" name="TextBox 9465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7" name="TextBox 9466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8" name="TextBox 9467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69" name="TextBox 9468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0" name="TextBox 9469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1" name="TextBox 9470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2" name="TextBox 9471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3" name="TextBox 9472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4" name="TextBox 9473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5" name="TextBox 9474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6" name="TextBox 9475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7" name="TextBox 9476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8" name="TextBox 9477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79" name="TextBox 9478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0" name="TextBox 9479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1" name="TextBox 9480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2" name="TextBox 9481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3" name="TextBox 9482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4" name="TextBox 9483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5" name="TextBox 9484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6" name="TextBox 9485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7" name="TextBox 9486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8" name="TextBox 9487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89" name="TextBox 9488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0" name="TextBox 9489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1" name="TextBox 9490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2" name="TextBox 9491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3" name="TextBox 9492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4" name="TextBox 9493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5" name="TextBox 9494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6" name="TextBox 9495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7" name="TextBox 9496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8" name="TextBox 9497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499" name="TextBox 9498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500" name="TextBox 9499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501" name="TextBox 9500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502" name="TextBox 9501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503" name="TextBox 9502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504" name="TextBox 9503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125</xdr:row>
      <xdr:rowOff>0</xdr:rowOff>
    </xdr:from>
    <xdr:ext cx="184731" cy="264560"/>
    <xdr:sp macro="" textlink="">
      <xdr:nvSpPr>
        <xdr:cNvPr id="9505" name="TextBox 9504"/>
        <xdr:cNvSpPr txBox="1"/>
      </xdr:nvSpPr>
      <xdr:spPr>
        <a:xfrm>
          <a:off x="17687925" y="4813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06" name="TextBox 950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07" name="TextBox 950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08" name="TextBox 950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09" name="TextBox 950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0" name="TextBox 950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1" name="TextBox 951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2" name="TextBox 951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3" name="TextBox 951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4" name="TextBox 951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5" name="TextBox 951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6" name="TextBox 951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7" name="TextBox 951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8" name="TextBox 951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19" name="TextBox 951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0" name="TextBox 951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1" name="TextBox 952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2" name="TextBox 952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3" name="TextBox 952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4" name="TextBox 952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5" name="TextBox 952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6" name="TextBox 952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7" name="TextBox 952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8" name="TextBox 952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29" name="TextBox 952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0" name="TextBox 952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1" name="TextBox 953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2" name="TextBox 953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3" name="TextBox 953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4" name="TextBox 953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5" name="TextBox 953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6" name="TextBox 953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7" name="TextBox 953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8" name="TextBox 953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39" name="TextBox 953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0" name="TextBox 953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1" name="TextBox 954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2" name="TextBox 954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3" name="TextBox 954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4" name="TextBox 954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5" name="TextBox 954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6" name="TextBox 954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7" name="TextBox 954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8" name="TextBox 954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49" name="TextBox 954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50" name="TextBox 954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51" name="TextBox 955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52" name="TextBox 955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126</xdr:row>
      <xdr:rowOff>0</xdr:rowOff>
    </xdr:from>
    <xdr:ext cx="184731" cy="264560"/>
    <xdr:sp macro="" textlink="">
      <xdr:nvSpPr>
        <xdr:cNvPr id="9553" name="TextBox 955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54" name="TextBox 955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55" name="TextBox 955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56" name="TextBox 955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57" name="TextBox 955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58" name="TextBox 955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59" name="TextBox 955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0" name="TextBox 955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1" name="TextBox 956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2" name="TextBox 956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3" name="TextBox 956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4" name="TextBox 956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5" name="TextBox 956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6" name="TextBox 956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7" name="TextBox 956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8" name="TextBox 956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69" name="TextBox 956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0" name="TextBox 956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1" name="TextBox 957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2" name="TextBox 957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3" name="TextBox 957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4" name="TextBox 957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5" name="TextBox 957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6" name="TextBox 957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7" name="TextBox 957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8" name="TextBox 957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79" name="TextBox 957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0" name="TextBox 957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1" name="TextBox 958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2" name="TextBox 958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3" name="TextBox 958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4" name="TextBox 958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5" name="TextBox 958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6" name="TextBox 958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7" name="TextBox 958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8" name="TextBox 958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89" name="TextBox 958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0" name="TextBox 958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1" name="TextBox 959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2" name="TextBox 959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3" name="TextBox 959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4" name="TextBox 959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5" name="TextBox 959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6" name="TextBox 959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7" name="TextBox 959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8" name="TextBox 959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599" name="TextBox 959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600" name="TextBox 959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127</xdr:row>
      <xdr:rowOff>0</xdr:rowOff>
    </xdr:from>
    <xdr:ext cx="184731" cy="264560"/>
    <xdr:sp macro="" textlink="">
      <xdr:nvSpPr>
        <xdr:cNvPr id="9601" name="TextBox 960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02" name="TextBox 960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03" name="TextBox 960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04" name="TextBox 960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05" name="TextBox 960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06" name="TextBox 960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07" name="TextBox 960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08" name="TextBox 960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09" name="TextBox 960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0" name="TextBox 960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1" name="TextBox 961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2" name="TextBox 961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3" name="TextBox 961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4" name="TextBox 961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5" name="TextBox 961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6" name="TextBox 961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7" name="TextBox 961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8" name="TextBox 961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19" name="TextBox 961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0" name="TextBox 961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1" name="TextBox 962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2" name="TextBox 962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3" name="TextBox 962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4" name="TextBox 962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5" name="TextBox 962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6" name="TextBox 962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7" name="TextBox 962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8" name="TextBox 962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29" name="TextBox 962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0" name="TextBox 962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1" name="TextBox 963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2" name="TextBox 963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3" name="TextBox 963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4" name="TextBox 963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5" name="TextBox 963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6" name="TextBox 963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7" name="TextBox 963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8" name="TextBox 963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39" name="TextBox 963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0" name="TextBox 963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1" name="TextBox 964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2" name="TextBox 964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3" name="TextBox 964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4" name="TextBox 964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5" name="TextBox 964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6" name="TextBox 964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7" name="TextBox 964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8" name="TextBox 964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128</xdr:row>
      <xdr:rowOff>0</xdr:rowOff>
    </xdr:from>
    <xdr:ext cx="184731" cy="264560"/>
    <xdr:sp macro="" textlink="">
      <xdr:nvSpPr>
        <xdr:cNvPr id="9649" name="TextBox 964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0" name="TextBox 964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1" name="TextBox 965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2" name="TextBox 965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3" name="TextBox 965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4" name="TextBox 965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5" name="TextBox 965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6" name="TextBox 965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7" name="TextBox 965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8" name="TextBox 965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59" name="TextBox 965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0" name="TextBox 965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1" name="TextBox 966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2" name="TextBox 966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3" name="TextBox 966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4" name="TextBox 966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5" name="TextBox 966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6" name="TextBox 966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7" name="TextBox 966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8" name="TextBox 966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69" name="TextBox 966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0" name="TextBox 966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1" name="TextBox 967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2" name="TextBox 967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3" name="TextBox 967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4" name="TextBox 967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5" name="TextBox 967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6" name="TextBox 967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7" name="TextBox 967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8" name="TextBox 967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79" name="TextBox 967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0" name="TextBox 967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1" name="TextBox 968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2" name="TextBox 968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3" name="TextBox 968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4" name="TextBox 968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5" name="TextBox 968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6" name="TextBox 968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7" name="TextBox 968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8" name="TextBox 968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89" name="TextBox 968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90" name="TextBox 968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91" name="TextBox 969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92" name="TextBox 969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93" name="TextBox 969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94" name="TextBox 969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95" name="TextBox 969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96" name="TextBox 969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129</xdr:row>
      <xdr:rowOff>0</xdr:rowOff>
    </xdr:from>
    <xdr:ext cx="184731" cy="264560"/>
    <xdr:sp macro="" textlink="">
      <xdr:nvSpPr>
        <xdr:cNvPr id="9697" name="TextBox 969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698" name="TextBox 969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699" name="TextBox 969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0" name="TextBox 969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1" name="TextBox 970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2" name="TextBox 970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3" name="TextBox 970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4" name="TextBox 970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5" name="TextBox 970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6" name="TextBox 970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7" name="TextBox 970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8" name="TextBox 970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09" name="TextBox 970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0" name="TextBox 970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1" name="TextBox 971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2" name="TextBox 971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3" name="TextBox 971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4" name="TextBox 971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5" name="TextBox 971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6" name="TextBox 971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7" name="TextBox 971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8" name="TextBox 971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19" name="TextBox 971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0" name="TextBox 971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1" name="TextBox 972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2" name="TextBox 972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3" name="TextBox 972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4" name="TextBox 972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5" name="TextBox 972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6" name="TextBox 972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7" name="TextBox 972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8" name="TextBox 972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29" name="TextBox 972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0" name="TextBox 972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1" name="TextBox 973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2" name="TextBox 973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3" name="TextBox 973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4" name="TextBox 973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5" name="TextBox 973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6" name="TextBox 973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7" name="TextBox 973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8" name="TextBox 973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39" name="TextBox 973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40" name="TextBox 973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41" name="TextBox 974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42" name="TextBox 974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43" name="TextBox 974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44" name="TextBox 974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130</xdr:row>
      <xdr:rowOff>0</xdr:rowOff>
    </xdr:from>
    <xdr:ext cx="184731" cy="264560"/>
    <xdr:sp macro="" textlink="">
      <xdr:nvSpPr>
        <xdr:cNvPr id="9745" name="TextBox 974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46" name="TextBox 974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47" name="TextBox 974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48" name="TextBox 974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49" name="TextBox 974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0" name="TextBox 974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1" name="TextBox 975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2" name="TextBox 975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3" name="TextBox 975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4" name="TextBox 975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5" name="TextBox 975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6" name="TextBox 975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7" name="TextBox 975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8" name="TextBox 975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59" name="TextBox 975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0" name="TextBox 975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1" name="TextBox 976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2" name="TextBox 976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3" name="TextBox 976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4" name="TextBox 976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5" name="TextBox 976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6" name="TextBox 976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7" name="TextBox 976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8" name="TextBox 976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69" name="TextBox 976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0" name="TextBox 976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1" name="TextBox 977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2" name="TextBox 977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3" name="TextBox 977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4" name="TextBox 977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5" name="TextBox 977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6" name="TextBox 977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7" name="TextBox 977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8" name="TextBox 977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79" name="TextBox 977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0" name="TextBox 977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1" name="TextBox 978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2" name="TextBox 978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3" name="TextBox 978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4" name="TextBox 978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5" name="TextBox 978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6" name="TextBox 978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7" name="TextBox 978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8" name="TextBox 978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89" name="TextBox 978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90" name="TextBox 978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91" name="TextBox 979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92" name="TextBox 979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131</xdr:row>
      <xdr:rowOff>0</xdr:rowOff>
    </xdr:from>
    <xdr:ext cx="184731" cy="264560"/>
    <xdr:sp macro="" textlink="">
      <xdr:nvSpPr>
        <xdr:cNvPr id="9793" name="TextBox 979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794" name="TextBox 979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795" name="TextBox 979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796" name="TextBox 979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797" name="TextBox 979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798" name="TextBox 979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799" name="TextBox 979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0" name="TextBox 979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1" name="TextBox 980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2" name="TextBox 980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3" name="TextBox 980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4" name="TextBox 980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5" name="TextBox 980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6" name="TextBox 980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7" name="TextBox 980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8" name="TextBox 980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09" name="TextBox 980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0" name="TextBox 980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1" name="TextBox 981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2" name="TextBox 981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3" name="TextBox 981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4" name="TextBox 981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5" name="TextBox 981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6" name="TextBox 981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7" name="TextBox 981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8" name="TextBox 981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19" name="TextBox 981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0" name="TextBox 981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1" name="TextBox 982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2" name="TextBox 982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3" name="TextBox 982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4" name="TextBox 982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5" name="TextBox 982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6" name="TextBox 982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7" name="TextBox 982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8" name="TextBox 982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29" name="TextBox 982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0" name="TextBox 982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1" name="TextBox 983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2" name="TextBox 983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3" name="TextBox 983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4" name="TextBox 983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5" name="TextBox 983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6" name="TextBox 983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7" name="TextBox 983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8" name="TextBox 983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39" name="TextBox 983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40" name="TextBox 983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132</xdr:row>
      <xdr:rowOff>0</xdr:rowOff>
    </xdr:from>
    <xdr:ext cx="184731" cy="264560"/>
    <xdr:sp macro="" textlink="">
      <xdr:nvSpPr>
        <xdr:cNvPr id="9841" name="TextBox 984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42" name="TextBox 984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43" name="TextBox 984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44" name="TextBox 984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45" name="TextBox 984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46" name="TextBox 984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47" name="TextBox 984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48" name="TextBox 984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49" name="TextBox 984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0" name="TextBox 984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1" name="TextBox 985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2" name="TextBox 985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3" name="TextBox 985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4" name="TextBox 985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5" name="TextBox 985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6" name="TextBox 985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7" name="TextBox 985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8" name="TextBox 985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59" name="TextBox 985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0" name="TextBox 985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1" name="TextBox 986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2" name="TextBox 986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3" name="TextBox 986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4" name="TextBox 986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5" name="TextBox 986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6" name="TextBox 986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7" name="TextBox 986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8" name="TextBox 986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69" name="TextBox 986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0" name="TextBox 986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1" name="TextBox 987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2" name="TextBox 987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3" name="TextBox 987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4" name="TextBox 987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5" name="TextBox 987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6" name="TextBox 987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7" name="TextBox 987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8" name="TextBox 987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79" name="TextBox 987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0" name="TextBox 987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1" name="TextBox 988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2" name="TextBox 988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3" name="TextBox 988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4" name="TextBox 988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5" name="TextBox 988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6" name="TextBox 988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7" name="TextBox 988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8" name="TextBox 988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133</xdr:row>
      <xdr:rowOff>0</xdr:rowOff>
    </xdr:from>
    <xdr:ext cx="184731" cy="264560"/>
    <xdr:sp macro="" textlink="">
      <xdr:nvSpPr>
        <xdr:cNvPr id="9889" name="TextBox 988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0" name="TextBox 988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1" name="TextBox 989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2" name="TextBox 989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3" name="TextBox 989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4" name="TextBox 989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5" name="TextBox 989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6" name="TextBox 989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7" name="TextBox 989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8" name="TextBox 989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899" name="TextBox 989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0" name="TextBox 989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1" name="TextBox 990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2" name="TextBox 990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3" name="TextBox 990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4" name="TextBox 990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5" name="TextBox 990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6" name="TextBox 990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7" name="TextBox 990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8" name="TextBox 990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09" name="TextBox 990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0" name="TextBox 990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1" name="TextBox 991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2" name="TextBox 991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3" name="TextBox 991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4" name="TextBox 991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5" name="TextBox 991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6" name="TextBox 991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7" name="TextBox 991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8" name="TextBox 991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19" name="TextBox 991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0" name="TextBox 991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1" name="TextBox 992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2" name="TextBox 992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3" name="TextBox 992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4" name="TextBox 992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5" name="TextBox 992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6" name="TextBox 992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7" name="TextBox 992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8" name="TextBox 992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29" name="TextBox 992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30" name="TextBox 992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31" name="TextBox 993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32" name="TextBox 993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33" name="TextBox 993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34" name="TextBox 993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35" name="TextBox 993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36" name="TextBox 993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134</xdr:row>
      <xdr:rowOff>0</xdr:rowOff>
    </xdr:from>
    <xdr:ext cx="184731" cy="264560"/>
    <xdr:sp macro="" textlink="">
      <xdr:nvSpPr>
        <xdr:cNvPr id="9937" name="TextBox 993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38" name="TextBox 993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39" name="TextBox 993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0" name="TextBox 993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1" name="TextBox 994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2" name="TextBox 994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3" name="TextBox 994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4" name="TextBox 994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5" name="TextBox 994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6" name="TextBox 994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7" name="TextBox 994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8" name="TextBox 994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49" name="TextBox 994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0" name="TextBox 994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1" name="TextBox 995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2" name="TextBox 995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3" name="TextBox 995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4" name="TextBox 995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5" name="TextBox 995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6" name="TextBox 995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7" name="TextBox 995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8" name="TextBox 995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59" name="TextBox 995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0" name="TextBox 995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1" name="TextBox 996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2" name="TextBox 996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3" name="TextBox 996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4" name="TextBox 996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5" name="TextBox 996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6" name="TextBox 996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7" name="TextBox 996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8" name="TextBox 996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69" name="TextBox 996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0" name="TextBox 996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1" name="TextBox 997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2" name="TextBox 997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3" name="TextBox 997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4" name="TextBox 997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5" name="TextBox 997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6" name="TextBox 997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7" name="TextBox 997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8" name="TextBox 997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79" name="TextBox 997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80" name="TextBox 997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81" name="TextBox 998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82" name="TextBox 998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83" name="TextBox 998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84" name="TextBox 998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135</xdr:row>
      <xdr:rowOff>0</xdr:rowOff>
    </xdr:from>
    <xdr:ext cx="184731" cy="264560"/>
    <xdr:sp macro="" textlink="">
      <xdr:nvSpPr>
        <xdr:cNvPr id="9985" name="TextBox 998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86" name="TextBox 998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87" name="TextBox 998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88" name="TextBox 998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89" name="TextBox 998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0" name="TextBox 998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1" name="TextBox 999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2" name="TextBox 999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3" name="TextBox 999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4" name="TextBox 999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5" name="TextBox 999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6" name="TextBox 999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7" name="TextBox 999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8" name="TextBox 999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9999" name="TextBox 999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0" name="TextBox 999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1" name="TextBox 1000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2" name="TextBox 1000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3" name="TextBox 1000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4" name="TextBox 1000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5" name="TextBox 1000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6" name="TextBox 1000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7" name="TextBox 1000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8" name="TextBox 1000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09" name="TextBox 1000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0" name="TextBox 1000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1" name="TextBox 1001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2" name="TextBox 1001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3" name="TextBox 1001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4" name="TextBox 1001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5" name="TextBox 1001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6" name="TextBox 1001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7" name="TextBox 1001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8" name="TextBox 1001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19" name="TextBox 1001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0" name="TextBox 1001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1" name="TextBox 1002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2" name="TextBox 1002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3" name="TextBox 1002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4" name="TextBox 1002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5" name="TextBox 1002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6" name="TextBox 1002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7" name="TextBox 1002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8" name="TextBox 1002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29" name="TextBox 1002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30" name="TextBox 1002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31" name="TextBox 1003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32" name="TextBox 1003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136</xdr:row>
      <xdr:rowOff>0</xdr:rowOff>
    </xdr:from>
    <xdr:ext cx="184731" cy="264560"/>
    <xdr:sp macro="" textlink="">
      <xdr:nvSpPr>
        <xdr:cNvPr id="10033" name="TextBox 1003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34" name="TextBox 1003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35" name="TextBox 1003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36" name="TextBox 1003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37" name="TextBox 1003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38" name="TextBox 1003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39" name="TextBox 1003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0" name="TextBox 1003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1" name="TextBox 1004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2" name="TextBox 1004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3" name="TextBox 1004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4" name="TextBox 1004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5" name="TextBox 1004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6" name="TextBox 1004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7" name="TextBox 1004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8" name="TextBox 1004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49" name="TextBox 1004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0" name="TextBox 1004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1" name="TextBox 1005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2" name="TextBox 1005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3" name="TextBox 1005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4" name="TextBox 1005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5" name="TextBox 1005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6" name="TextBox 1005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7" name="TextBox 1005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8" name="TextBox 1005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59" name="TextBox 1005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0" name="TextBox 1005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1" name="TextBox 1006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2" name="TextBox 1006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3" name="TextBox 1006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4" name="TextBox 1006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5" name="TextBox 1006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6" name="TextBox 1006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7" name="TextBox 1006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8" name="TextBox 1006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69" name="TextBox 1006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0" name="TextBox 1006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1" name="TextBox 1007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2" name="TextBox 1007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3" name="TextBox 1007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4" name="TextBox 1007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5" name="TextBox 1007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6" name="TextBox 1007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7" name="TextBox 1007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8" name="TextBox 1007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79" name="TextBox 1007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80" name="TextBox 1007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137</xdr:row>
      <xdr:rowOff>0</xdr:rowOff>
    </xdr:from>
    <xdr:ext cx="184731" cy="264560"/>
    <xdr:sp macro="" textlink="">
      <xdr:nvSpPr>
        <xdr:cNvPr id="10081" name="TextBox 1008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82" name="TextBox 1008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83" name="TextBox 1008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84" name="TextBox 1008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85" name="TextBox 1008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86" name="TextBox 1008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87" name="TextBox 1008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88" name="TextBox 1008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89" name="TextBox 1008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0" name="TextBox 1008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1" name="TextBox 1009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2" name="TextBox 1009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3" name="TextBox 1009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4" name="TextBox 1009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5" name="TextBox 1009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6" name="TextBox 1009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7" name="TextBox 1009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8" name="TextBox 1009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099" name="TextBox 1009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0" name="TextBox 1009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1" name="TextBox 1010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2" name="TextBox 1010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3" name="TextBox 1010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4" name="TextBox 1010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5" name="TextBox 1010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6" name="TextBox 1010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7" name="TextBox 1010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8" name="TextBox 1010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09" name="TextBox 1010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0" name="TextBox 1010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1" name="TextBox 1011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2" name="TextBox 1011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3" name="TextBox 1011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4" name="TextBox 1011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5" name="TextBox 1011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6" name="TextBox 1011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7" name="TextBox 1011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8" name="TextBox 1011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19" name="TextBox 1011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0" name="TextBox 1011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1" name="TextBox 1012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2" name="TextBox 1012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3" name="TextBox 1012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4" name="TextBox 1012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5" name="TextBox 1012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6" name="TextBox 1012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7" name="TextBox 1012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8" name="TextBox 1012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138</xdr:row>
      <xdr:rowOff>0</xdr:rowOff>
    </xdr:from>
    <xdr:ext cx="184731" cy="264560"/>
    <xdr:sp macro="" textlink="">
      <xdr:nvSpPr>
        <xdr:cNvPr id="10129" name="TextBox 1012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0" name="TextBox 1012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1" name="TextBox 1013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2" name="TextBox 1013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3" name="TextBox 1013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4" name="TextBox 1013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5" name="TextBox 1013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6" name="TextBox 1013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7" name="TextBox 1013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8" name="TextBox 1013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39" name="TextBox 1013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0" name="TextBox 1013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1" name="TextBox 1014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2" name="TextBox 1014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3" name="TextBox 1014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4" name="TextBox 1014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5" name="TextBox 1014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6" name="TextBox 1014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7" name="TextBox 1014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8" name="TextBox 1014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49" name="TextBox 1014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0" name="TextBox 1014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1" name="TextBox 1015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2" name="TextBox 1015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3" name="TextBox 1015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4" name="TextBox 1015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5" name="TextBox 1015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6" name="TextBox 1015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7" name="TextBox 1015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8" name="TextBox 1015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59" name="TextBox 1015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0" name="TextBox 1015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1" name="TextBox 1016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2" name="TextBox 1016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3" name="TextBox 1016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4" name="TextBox 1016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5" name="TextBox 1016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6" name="TextBox 1016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7" name="TextBox 1016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8" name="TextBox 1016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69" name="TextBox 1016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70" name="TextBox 1016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71" name="TextBox 1017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72" name="TextBox 1017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73" name="TextBox 1017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74" name="TextBox 1017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75" name="TextBox 1017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76" name="TextBox 1017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139</xdr:row>
      <xdr:rowOff>0</xdr:rowOff>
    </xdr:from>
    <xdr:ext cx="184731" cy="264560"/>
    <xdr:sp macro="" textlink="">
      <xdr:nvSpPr>
        <xdr:cNvPr id="10177" name="TextBox 1017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78" name="TextBox 1017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79" name="TextBox 1017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0" name="TextBox 1017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1" name="TextBox 1018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2" name="TextBox 1018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3" name="TextBox 1018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4" name="TextBox 1018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5" name="TextBox 1018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6" name="TextBox 1018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7" name="TextBox 1018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8" name="TextBox 1018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89" name="TextBox 1018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0" name="TextBox 1018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1" name="TextBox 1019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2" name="TextBox 1019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3" name="TextBox 1019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4" name="TextBox 1019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5" name="TextBox 1019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6" name="TextBox 1019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7" name="TextBox 1019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8" name="TextBox 1019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199" name="TextBox 1019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0" name="TextBox 1019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1" name="TextBox 1020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2" name="TextBox 1020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3" name="TextBox 1020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4" name="TextBox 1020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5" name="TextBox 1020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6" name="TextBox 1020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7" name="TextBox 1020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8" name="TextBox 1020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09" name="TextBox 1020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0" name="TextBox 1020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1" name="TextBox 1021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2" name="TextBox 1021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3" name="TextBox 1021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4" name="TextBox 1021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5" name="TextBox 1021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6" name="TextBox 1021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7" name="TextBox 1021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8" name="TextBox 1021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19" name="TextBox 1021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20" name="TextBox 1021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21" name="TextBox 1022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22" name="TextBox 1022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23" name="TextBox 1022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24" name="TextBox 1022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140</xdr:row>
      <xdr:rowOff>0</xdr:rowOff>
    </xdr:from>
    <xdr:ext cx="184731" cy="264560"/>
    <xdr:sp macro="" textlink="">
      <xdr:nvSpPr>
        <xdr:cNvPr id="10225" name="TextBox 1022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26" name="TextBox 1022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27" name="TextBox 1022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28" name="TextBox 1022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29" name="TextBox 1022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0" name="TextBox 1022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1" name="TextBox 1023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2" name="TextBox 1023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3" name="TextBox 1023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4" name="TextBox 1023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5" name="TextBox 1023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6" name="TextBox 1023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7" name="TextBox 1023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8" name="TextBox 1023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39" name="TextBox 1023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0" name="TextBox 1023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1" name="TextBox 1024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2" name="TextBox 1024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3" name="TextBox 1024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4" name="TextBox 1024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5" name="TextBox 1024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6" name="TextBox 1024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7" name="TextBox 1024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8" name="TextBox 1024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49" name="TextBox 1024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0" name="TextBox 1024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1" name="TextBox 1025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2" name="TextBox 1025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3" name="TextBox 1025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4" name="TextBox 1025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5" name="TextBox 1025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6" name="TextBox 1025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7" name="TextBox 1025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8" name="TextBox 1025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59" name="TextBox 1025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0" name="TextBox 1025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1" name="TextBox 1026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2" name="TextBox 1026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3" name="TextBox 1026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4" name="TextBox 10263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5" name="TextBox 10264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6" name="TextBox 10265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7" name="TextBox 10266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8" name="TextBox 10267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69" name="TextBox 10268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70" name="TextBox 10269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71" name="TextBox 10270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72" name="TextBox 10271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141</xdr:row>
      <xdr:rowOff>0</xdr:rowOff>
    </xdr:from>
    <xdr:ext cx="184731" cy="264560"/>
    <xdr:sp macro="" textlink="">
      <xdr:nvSpPr>
        <xdr:cNvPr id="10273" name="TextBox 10272"/>
        <xdr:cNvSpPr txBox="1"/>
      </xdr:nvSpPr>
      <xdr:spPr>
        <a:xfrm>
          <a:off x="17687925" y="48834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74" name="TextBox 102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75" name="TextBox 102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76" name="TextBox 102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77" name="TextBox 102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78" name="TextBox 102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79" name="TextBox 102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0" name="TextBox 102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1" name="TextBox 102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2" name="TextBox 102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3" name="TextBox 102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4" name="TextBox 102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5" name="TextBox 102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6" name="TextBox 102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7" name="TextBox 102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8" name="TextBox 102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89" name="TextBox 102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0" name="TextBox 102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1" name="TextBox 102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2" name="TextBox 102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3" name="TextBox 102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4" name="TextBox 102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5" name="TextBox 102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6" name="TextBox 102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7" name="TextBox 102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8" name="TextBox 102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299" name="TextBox 102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0" name="TextBox 102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1" name="TextBox 103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2" name="TextBox 103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3" name="TextBox 103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4" name="TextBox 103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5" name="TextBox 103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6" name="TextBox 103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7" name="TextBox 103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8" name="TextBox 103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09" name="TextBox 103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0" name="TextBox 103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1" name="TextBox 103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2" name="TextBox 103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3" name="TextBox 103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4" name="TextBox 103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5" name="TextBox 103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6" name="TextBox 103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7" name="TextBox 103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8" name="TextBox 103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19" name="TextBox 103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20" name="TextBox 103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102</xdr:row>
      <xdr:rowOff>0</xdr:rowOff>
    </xdr:from>
    <xdr:ext cx="184731" cy="264560"/>
    <xdr:sp macro="" textlink="">
      <xdr:nvSpPr>
        <xdr:cNvPr id="10321" name="TextBox 103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22" name="TextBox 103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23" name="TextBox 103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24" name="TextBox 103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25" name="TextBox 103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26" name="TextBox 103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27" name="TextBox 103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28" name="TextBox 103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29" name="TextBox 103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0" name="TextBox 103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1" name="TextBox 103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2" name="TextBox 103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3" name="TextBox 103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4" name="TextBox 103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5" name="TextBox 103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6" name="TextBox 103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7" name="TextBox 103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8" name="TextBox 103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39" name="TextBox 103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0" name="TextBox 103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1" name="TextBox 103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2" name="TextBox 103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3" name="TextBox 103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4" name="TextBox 103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5" name="TextBox 103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6" name="TextBox 103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7" name="TextBox 103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8" name="TextBox 103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49" name="TextBox 103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0" name="TextBox 103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1" name="TextBox 103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2" name="TextBox 103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3" name="TextBox 103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4" name="TextBox 103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5" name="TextBox 103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6" name="TextBox 103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7" name="TextBox 103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8" name="TextBox 103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59" name="TextBox 103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0" name="TextBox 103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1" name="TextBox 103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2" name="TextBox 103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3" name="TextBox 103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4" name="TextBox 103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5" name="TextBox 103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6" name="TextBox 103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7" name="TextBox 103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8" name="TextBox 103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103</xdr:row>
      <xdr:rowOff>0</xdr:rowOff>
    </xdr:from>
    <xdr:ext cx="184731" cy="264560"/>
    <xdr:sp macro="" textlink="">
      <xdr:nvSpPr>
        <xdr:cNvPr id="10369" name="TextBox 103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0" name="TextBox 103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1" name="TextBox 103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2" name="TextBox 103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3" name="TextBox 103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4" name="TextBox 103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5" name="TextBox 103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6" name="TextBox 103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7" name="TextBox 103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8" name="TextBox 103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79" name="TextBox 103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0" name="TextBox 103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1" name="TextBox 103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2" name="TextBox 103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3" name="TextBox 103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4" name="TextBox 103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5" name="TextBox 103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6" name="TextBox 103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7" name="TextBox 103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8" name="TextBox 103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89" name="TextBox 103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0" name="TextBox 103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1" name="TextBox 103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2" name="TextBox 103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3" name="TextBox 103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4" name="TextBox 103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5" name="TextBox 103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6" name="TextBox 103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7" name="TextBox 103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8" name="TextBox 103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399" name="TextBox 103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0" name="TextBox 103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1" name="TextBox 104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2" name="TextBox 104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3" name="TextBox 104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4" name="TextBox 104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5" name="TextBox 104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6" name="TextBox 104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7" name="TextBox 104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8" name="TextBox 104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09" name="TextBox 104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10" name="TextBox 104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11" name="TextBox 104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12" name="TextBox 104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13" name="TextBox 104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14" name="TextBox 104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15" name="TextBox 104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16" name="TextBox 104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104</xdr:row>
      <xdr:rowOff>0</xdr:rowOff>
    </xdr:from>
    <xdr:ext cx="184731" cy="264560"/>
    <xdr:sp macro="" textlink="">
      <xdr:nvSpPr>
        <xdr:cNvPr id="10417" name="TextBox 104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18" name="TextBox 104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19" name="TextBox 104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0" name="TextBox 104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1" name="TextBox 104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2" name="TextBox 104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3" name="TextBox 104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4" name="TextBox 104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5" name="TextBox 104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6" name="TextBox 104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7" name="TextBox 104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8" name="TextBox 104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29" name="TextBox 104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0" name="TextBox 104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1" name="TextBox 104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2" name="TextBox 104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3" name="TextBox 104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4" name="TextBox 104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5" name="TextBox 104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6" name="TextBox 104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7" name="TextBox 104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8" name="TextBox 104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39" name="TextBox 104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0" name="TextBox 104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1" name="TextBox 104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2" name="TextBox 104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3" name="TextBox 104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4" name="TextBox 104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5" name="TextBox 104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6" name="TextBox 104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7" name="TextBox 104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8" name="TextBox 104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49" name="TextBox 104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0" name="TextBox 104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1" name="TextBox 104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2" name="TextBox 104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3" name="TextBox 104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4" name="TextBox 104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5" name="TextBox 104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6" name="TextBox 104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7" name="TextBox 104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8" name="TextBox 104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59" name="TextBox 104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60" name="TextBox 104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61" name="TextBox 104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62" name="TextBox 104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63" name="TextBox 104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64" name="TextBox 104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105</xdr:row>
      <xdr:rowOff>0</xdr:rowOff>
    </xdr:from>
    <xdr:ext cx="184731" cy="264560"/>
    <xdr:sp macro="" textlink="">
      <xdr:nvSpPr>
        <xdr:cNvPr id="10465" name="TextBox 104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66" name="TextBox 104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67" name="TextBox 104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68" name="TextBox 104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69" name="TextBox 104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0" name="TextBox 104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1" name="TextBox 104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2" name="TextBox 104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3" name="TextBox 104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4" name="TextBox 104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5" name="TextBox 104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6" name="TextBox 104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7" name="TextBox 104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8" name="TextBox 104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79" name="TextBox 104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0" name="TextBox 104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1" name="TextBox 104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2" name="TextBox 104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3" name="TextBox 104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4" name="TextBox 104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5" name="TextBox 104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6" name="TextBox 104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7" name="TextBox 104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8" name="TextBox 104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89" name="TextBox 104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0" name="TextBox 104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1" name="TextBox 104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2" name="TextBox 104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3" name="TextBox 104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4" name="TextBox 104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5" name="TextBox 104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6" name="TextBox 104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7" name="TextBox 104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8" name="TextBox 104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499" name="TextBox 104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0" name="TextBox 104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1" name="TextBox 105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2" name="TextBox 105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3" name="TextBox 105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4" name="TextBox 105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5" name="TextBox 105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6" name="TextBox 105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7" name="TextBox 105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8" name="TextBox 105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09" name="TextBox 105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10" name="TextBox 105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11" name="TextBox 105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12" name="TextBox 105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106</xdr:row>
      <xdr:rowOff>0</xdr:rowOff>
    </xdr:from>
    <xdr:ext cx="184731" cy="264560"/>
    <xdr:sp macro="" textlink="">
      <xdr:nvSpPr>
        <xdr:cNvPr id="10513" name="TextBox 105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14" name="TextBox 105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15" name="TextBox 105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16" name="TextBox 105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17" name="TextBox 105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18" name="TextBox 105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19" name="TextBox 105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0" name="TextBox 105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1" name="TextBox 105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2" name="TextBox 105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3" name="TextBox 105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4" name="TextBox 105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5" name="TextBox 105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6" name="TextBox 105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7" name="TextBox 105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8" name="TextBox 105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29" name="TextBox 105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0" name="TextBox 105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1" name="TextBox 105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2" name="TextBox 105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3" name="TextBox 105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4" name="TextBox 105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5" name="TextBox 105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6" name="TextBox 105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7" name="TextBox 105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8" name="TextBox 105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39" name="TextBox 105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0" name="TextBox 105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1" name="TextBox 105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2" name="TextBox 105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3" name="TextBox 105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4" name="TextBox 105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5" name="TextBox 105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6" name="TextBox 105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7" name="TextBox 105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8" name="TextBox 105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49" name="TextBox 105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0" name="TextBox 105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1" name="TextBox 105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2" name="TextBox 105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3" name="TextBox 105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4" name="TextBox 105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5" name="TextBox 105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6" name="TextBox 105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7" name="TextBox 105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8" name="TextBox 105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59" name="TextBox 105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60" name="TextBox 105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107</xdr:row>
      <xdr:rowOff>0</xdr:rowOff>
    </xdr:from>
    <xdr:ext cx="184731" cy="264560"/>
    <xdr:sp macro="" textlink="">
      <xdr:nvSpPr>
        <xdr:cNvPr id="10561" name="TextBox 105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62" name="TextBox 105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63" name="TextBox 105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64" name="TextBox 105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65" name="TextBox 105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66" name="TextBox 105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67" name="TextBox 105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68" name="TextBox 105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69" name="TextBox 105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0" name="TextBox 105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1" name="TextBox 105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2" name="TextBox 105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3" name="TextBox 105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4" name="TextBox 105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5" name="TextBox 105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6" name="TextBox 105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7" name="TextBox 105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8" name="TextBox 105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79" name="TextBox 105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0" name="TextBox 105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1" name="TextBox 105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2" name="TextBox 105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3" name="TextBox 105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4" name="TextBox 105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5" name="TextBox 105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6" name="TextBox 105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7" name="TextBox 105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8" name="TextBox 105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89" name="TextBox 105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0" name="TextBox 105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1" name="TextBox 105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2" name="TextBox 105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3" name="TextBox 105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4" name="TextBox 105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5" name="TextBox 105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6" name="TextBox 105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7" name="TextBox 105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8" name="TextBox 105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599" name="TextBox 105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0" name="TextBox 105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1" name="TextBox 106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2" name="TextBox 106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3" name="TextBox 106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4" name="TextBox 106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5" name="TextBox 106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6" name="TextBox 106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7" name="TextBox 106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8" name="TextBox 106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108</xdr:row>
      <xdr:rowOff>0</xdr:rowOff>
    </xdr:from>
    <xdr:ext cx="184731" cy="264560"/>
    <xdr:sp macro="" textlink="">
      <xdr:nvSpPr>
        <xdr:cNvPr id="10609" name="TextBox 106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0" name="TextBox 106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1" name="TextBox 106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2" name="TextBox 106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3" name="TextBox 106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4" name="TextBox 106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5" name="TextBox 106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6" name="TextBox 106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7" name="TextBox 106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8" name="TextBox 106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19" name="TextBox 106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0" name="TextBox 106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1" name="TextBox 106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2" name="TextBox 106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3" name="TextBox 106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4" name="TextBox 106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5" name="TextBox 106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6" name="TextBox 106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7" name="TextBox 106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8" name="TextBox 106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29" name="TextBox 106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0" name="TextBox 106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1" name="TextBox 106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2" name="TextBox 106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3" name="TextBox 106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4" name="TextBox 106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5" name="TextBox 106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6" name="TextBox 106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7" name="TextBox 106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8" name="TextBox 106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39" name="TextBox 106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0" name="TextBox 106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1" name="TextBox 106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2" name="TextBox 106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3" name="TextBox 106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4" name="TextBox 106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5" name="TextBox 106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6" name="TextBox 106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7" name="TextBox 106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8" name="TextBox 106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49" name="TextBox 106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50" name="TextBox 106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51" name="TextBox 106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52" name="TextBox 106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53" name="TextBox 106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54" name="TextBox 106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55" name="TextBox 106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56" name="TextBox 106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109</xdr:row>
      <xdr:rowOff>0</xdr:rowOff>
    </xdr:from>
    <xdr:ext cx="184731" cy="264560"/>
    <xdr:sp macro="" textlink="">
      <xdr:nvSpPr>
        <xdr:cNvPr id="10657" name="TextBox 106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58" name="TextBox 106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59" name="TextBox 106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0" name="TextBox 106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1" name="TextBox 106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2" name="TextBox 106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3" name="TextBox 106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4" name="TextBox 106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5" name="TextBox 106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6" name="TextBox 106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7" name="TextBox 106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8" name="TextBox 106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69" name="TextBox 106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0" name="TextBox 106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1" name="TextBox 106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2" name="TextBox 106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3" name="TextBox 106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4" name="TextBox 106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5" name="TextBox 106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6" name="TextBox 106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7" name="TextBox 106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8" name="TextBox 106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79" name="TextBox 106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0" name="TextBox 106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1" name="TextBox 106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2" name="TextBox 106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3" name="TextBox 106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4" name="TextBox 106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5" name="TextBox 106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6" name="TextBox 106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7" name="TextBox 106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8" name="TextBox 106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89" name="TextBox 106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0" name="TextBox 106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1" name="TextBox 106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2" name="TextBox 106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3" name="TextBox 106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4" name="TextBox 106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5" name="TextBox 106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6" name="TextBox 106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7" name="TextBox 106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8" name="TextBox 106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699" name="TextBox 106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700" name="TextBox 106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701" name="TextBox 107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702" name="TextBox 107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703" name="TextBox 107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704" name="TextBox 107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110</xdr:row>
      <xdr:rowOff>0</xdr:rowOff>
    </xdr:from>
    <xdr:ext cx="184731" cy="264560"/>
    <xdr:sp macro="" textlink="">
      <xdr:nvSpPr>
        <xdr:cNvPr id="10705" name="TextBox 107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06" name="TextBox 107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07" name="TextBox 107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08" name="TextBox 107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09" name="TextBox 107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0" name="TextBox 107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1" name="TextBox 107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2" name="TextBox 107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3" name="TextBox 107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4" name="TextBox 107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5" name="TextBox 107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6" name="TextBox 107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7" name="TextBox 107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8" name="TextBox 107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19" name="TextBox 107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0" name="TextBox 107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1" name="TextBox 107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2" name="TextBox 107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3" name="TextBox 107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4" name="TextBox 107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5" name="TextBox 107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6" name="TextBox 107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7" name="TextBox 107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8" name="TextBox 107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29" name="TextBox 107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0" name="TextBox 107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1" name="TextBox 107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2" name="TextBox 107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3" name="TextBox 107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4" name="TextBox 107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5" name="TextBox 107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6" name="TextBox 107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7" name="TextBox 107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8" name="TextBox 107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39" name="TextBox 107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0" name="TextBox 107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1" name="TextBox 107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2" name="TextBox 107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3" name="TextBox 107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4" name="TextBox 107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5" name="TextBox 107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6" name="TextBox 107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7" name="TextBox 107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8" name="TextBox 107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49" name="TextBox 107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50" name="TextBox 107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51" name="TextBox 107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52" name="TextBox 107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111</xdr:row>
      <xdr:rowOff>0</xdr:rowOff>
    </xdr:from>
    <xdr:ext cx="184731" cy="264560"/>
    <xdr:sp macro="" textlink="">
      <xdr:nvSpPr>
        <xdr:cNvPr id="10753" name="TextBox 107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54" name="TextBox 107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55" name="TextBox 107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56" name="TextBox 107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57" name="TextBox 107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58" name="TextBox 107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59" name="TextBox 107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0" name="TextBox 107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1" name="TextBox 107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2" name="TextBox 107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3" name="TextBox 107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4" name="TextBox 107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5" name="TextBox 107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6" name="TextBox 107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7" name="TextBox 107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8" name="TextBox 107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69" name="TextBox 107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0" name="TextBox 107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1" name="TextBox 107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2" name="TextBox 107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3" name="TextBox 107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4" name="TextBox 107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5" name="TextBox 107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6" name="TextBox 107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7" name="TextBox 107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8" name="TextBox 107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79" name="TextBox 107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0" name="TextBox 107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1" name="TextBox 107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2" name="TextBox 107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3" name="TextBox 107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4" name="TextBox 107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5" name="TextBox 107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6" name="TextBox 107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7" name="TextBox 107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8" name="TextBox 107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89" name="TextBox 107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0" name="TextBox 107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1" name="TextBox 107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2" name="TextBox 107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3" name="TextBox 107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4" name="TextBox 107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5" name="TextBox 107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6" name="TextBox 107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7" name="TextBox 107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8" name="TextBox 107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799" name="TextBox 107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800" name="TextBox 107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112</xdr:row>
      <xdr:rowOff>0</xdr:rowOff>
    </xdr:from>
    <xdr:ext cx="184731" cy="264560"/>
    <xdr:sp macro="" textlink="">
      <xdr:nvSpPr>
        <xdr:cNvPr id="10801" name="TextBox 108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02" name="TextBox 108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03" name="TextBox 108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04" name="TextBox 108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05" name="TextBox 108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06" name="TextBox 108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07" name="TextBox 108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08" name="TextBox 108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09" name="TextBox 108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0" name="TextBox 108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1" name="TextBox 108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2" name="TextBox 108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3" name="TextBox 108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4" name="TextBox 108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5" name="TextBox 108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6" name="TextBox 108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7" name="TextBox 108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8" name="TextBox 108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19" name="TextBox 108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0" name="TextBox 108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1" name="TextBox 108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2" name="TextBox 108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3" name="TextBox 108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4" name="TextBox 108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5" name="TextBox 108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6" name="TextBox 108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7" name="TextBox 108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8" name="TextBox 108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29" name="TextBox 108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0" name="TextBox 108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1" name="TextBox 108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2" name="TextBox 108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3" name="TextBox 108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4" name="TextBox 108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5" name="TextBox 108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6" name="TextBox 108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7" name="TextBox 108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8" name="TextBox 108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39" name="TextBox 108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0" name="TextBox 108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1" name="TextBox 108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2" name="TextBox 108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3" name="TextBox 108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4" name="TextBox 108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5" name="TextBox 108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6" name="TextBox 108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7" name="TextBox 108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8" name="TextBox 108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113</xdr:row>
      <xdr:rowOff>0</xdr:rowOff>
    </xdr:from>
    <xdr:ext cx="184731" cy="264560"/>
    <xdr:sp macro="" textlink="">
      <xdr:nvSpPr>
        <xdr:cNvPr id="10849" name="TextBox 108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0" name="TextBox 108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1" name="TextBox 108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2" name="TextBox 108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3" name="TextBox 108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4" name="TextBox 108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5" name="TextBox 108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6" name="TextBox 108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7" name="TextBox 108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8" name="TextBox 108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59" name="TextBox 108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0" name="TextBox 108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1" name="TextBox 108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2" name="TextBox 108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3" name="TextBox 108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4" name="TextBox 108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5" name="TextBox 108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6" name="TextBox 108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7" name="TextBox 108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8" name="TextBox 108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69" name="TextBox 108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0" name="TextBox 108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1" name="TextBox 108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2" name="TextBox 108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3" name="TextBox 108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4" name="TextBox 108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5" name="TextBox 108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6" name="TextBox 108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7" name="TextBox 108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8" name="TextBox 108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79" name="TextBox 108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0" name="TextBox 108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1" name="TextBox 108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2" name="TextBox 108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3" name="TextBox 108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4" name="TextBox 108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5" name="TextBox 108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6" name="TextBox 108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7" name="TextBox 108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8" name="TextBox 108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89" name="TextBox 108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90" name="TextBox 108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91" name="TextBox 108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92" name="TextBox 108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93" name="TextBox 108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94" name="TextBox 108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95" name="TextBox 108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96" name="TextBox 108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114</xdr:row>
      <xdr:rowOff>0</xdr:rowOff>
    </xdr:from>
    <xdr:ext cx="184731" cy="264560"/>
    <xdr:sp macro="" textlink="">
      <xdr:nvSpPr>
        <xdr:cNvPr id="10897" name="TextBox 108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898" name="TextBox 108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899" name="TextBox 108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0" name="TextBox 108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1" name="TextBox 109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2" name="TextBox 109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3" name="TextBox 109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4" name="TextBox 109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5" name="TextBox 109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6" name="TextBox 109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7" name="TextBox 109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8" name="TextBox 109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09" name="TextBox 109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0" name="TextBox 109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1" name="TextBox 109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2" name="TextBox 109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3" name="TextBox 109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4" name="TextBox 109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5" name="TextBox 109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6" name="TextBox 109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7" name="TextBox 109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8" name="TextBox 109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19" name="TextBox 109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0" name="TextBox 109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1" name="TextBox 109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2" name="TextBox 109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3" name="TextBox 109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4" name="TextBox 109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5" name="TextBox 109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6" name="TextBox 109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7" name="TextBox 109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8" name="TextBox 109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29" name="TextBox 109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0" name="TextBox 109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1" name="TextBox 109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2" name="TextBox 109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3" name="TextBox 109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4" name="TextBox 109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5" name="TextBox 109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6" name="TextBox 109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7" name="TextBox 109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8" name="TextBox 109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39" name="TextBox 109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40" name="TextBox 109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41" name="TextBox 109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42" name="TextBox 109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43" name="TextBox 109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44" name="TextBox 109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115</xdr:row>
      <xdr:rowOff>0</xdr:rowOff>
    </xdr:from>
    <xdr:ext cx="184731" cy="264560"/>
    <xdr:sp macro="" textlink="">
      <xdr:nvSpPr>
        <xdr:cNvPr id="10945" name="TextBox 109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46" name="TextBox 109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47" name="TextBox 109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48" name="TextBox 109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49" name="TextBox 109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0" name="TextBox 109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1" name="TextBox 109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2" name="TextBox 109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3" name="TextBox 109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4" name="TextBox 109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5" name="TextBox 109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6" name="TextBox 109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7" name="TextBox 109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8" name="TextBox 109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59" name="TextBox 109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0" name="TextBox 109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1" name="TextBox 109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2" name="TextBox 109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3" name="TextBox 109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4" name="TextBox 109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5" name="TextBox 109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6" name="TextBox 109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7" name="TextBox 109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8" name="TextBox 109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69" name="TextBox 109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0" name="TextBox 109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1" name="TextBox 109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2" name="TextBox 109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3" name="TextBox 109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4" name="TextBox 109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5" name="TextBox 109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6" name="TextBox 109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7" name="TextBox 109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8" name="TextBox 109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79" name="TextBox 109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0" name="TextBox 109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1" name="TextBox 109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2" name="TextBox 109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3" name="TextBox 109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4" name="TextBox 109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5" name="TextBox 109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6" name="TextBox 109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7" name="TextBox 109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8" name="TextBox 109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89" name="TextBox 109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90" name="TextBox 109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91" name="TextBox 109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92" name="TextBox 109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116</xdr:row>
      <xdr:rowOff>0</xdr:rowOff>
    </xdr:from>
    <xdr:ext cx="184731" cy="264560"/>
    <xdr:sp macro="" textlink="">
      <xdr:nvSpPr>
        <xdr:cNvPr id="10993" name="TextBox 109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0994" name="TextBox 109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0995" name="TextBox 109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0996" name="TextBox 109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0997" name="TextBox 109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0998" name="TextBox 109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0999" name="TextBox 109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0" name="TextBox 109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1" name="TextBox 110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2" name="TextBox 110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3" name="TextBox 110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4" name="TextBox 110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5" name="TextBox 110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6" name="TextBox 110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7" name="TextBox 110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8" name="TextBox 110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09" name="TextBox 110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0" name="TextBox 110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1" name="TextBox 110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2" name="TextBox 110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3" name="TextBox 110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4" name="TextBox 110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5" name="TextBox 110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6" name="TextBox 110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7" name="TextBox 110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8" name="TextBox 110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19" name="TextBox 110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0" name="TextBox 110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1" name="TextBox 110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2" name="TextBox 110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3" name="TextBox 110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4" name="TextBox 110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5" name="TextBox 110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6" name="TextBox 110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7" name="TextBox 110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8" name="TextBox 110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29" name="TextBox 110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0" name="TextBox 110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1" name="TextBox 110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2" name="TextBox 110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3" name="TextBox 110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4" name="TextBox 110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5" name="TextBox 110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6" name="TextBox 110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7" name="TextBox 110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8" name="TextBox 110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39" name="TextBox 110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40" name="TextBox 110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117</xdr:row>
      <xdr:rowOff>0</xdr:rowOff>
    </xdr:from>
    <xdr:ext cx="184731" cy="264560"/>
    <xdr:sp macro="" textlink="">
      <xdr:nvSpPr>
        <xdr:cNvPr id="11041" name="TextBox 110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42" name="TextBox 110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43" name="TextBox 110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44" name="TextBox 110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45" name="TextBox 110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46" name="TextBox 110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47" name="TextBox 110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48" name="TextBox 110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49" name="TextBox 110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0" name="TextBox 110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1" name="TextBox 110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2" name="TextBox 110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3" name="TextBox 110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4" name="TextBox 110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5" name="TextBox 110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6" name="TextBox 110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7" name="TextBox 110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8" name="TextBox 110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59" name="TextBox 110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0" name="TextBox 110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1" name="TextBox 110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2" name="TextBox 110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3" name="TextBox 110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4" name="TextBox 110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5" name="TextBox 110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6" name="TextBox 110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7" name="TextBox 110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8" name="TextBox 110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69" name="TextBox 110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0" name="TextBox 110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1" name="TextBox 110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2" name="TextBox 110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3" name="TextBox 110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4" name="TextBox 110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5" name="TextBox 110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6" name="TextBox 110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7" name="TextBox 110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8" name="TextBox 110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79" name="TextBox 110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0" name="TextBox 110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1" name="TextBox 110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2" name="TextBox 110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3" name="TextBox 110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4" name="TextBox 110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5" name="TextBox 110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6" name="TextBox 110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7" name="TextBox 110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8" name="TextBox 110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118</xdr:row>
      <xdr:rowOff>0</xdr:rowOff>
    </xdr:from>
    <xdr:ext cx="184731" cy="264560"/>
    <xdr:sp macro="" textlink="">
      <xdr:nvSpPr>
        <xdr:cNvPr id="11089" name="TextBox 110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0" name="TextBox 110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1" name="TextBox 110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2" name="TextBox 110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3" name="TextBox 110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4" name="TextBox 110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5" name="TextBox 110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6" name="TextBox 110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7" name="TextBox 110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8" name="TextBox 110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099" name="TextBox 110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0" name="TextBox 110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1" name="TextBox 111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2" name="TextBox 111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3" name="TextBox 111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4" name="TextBox 111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5" name="TextBox 111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6" name="TextBox 111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7" name="TextBox 111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8" name="TextBox 111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09" name="TextBox 111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0" name="TextBox 111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1" name="TextBox 111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2" name="TextBox 111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3" name="TextBox 111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4" name="TextBox 111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5" name="TextBox 111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6" name="TextBox 111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7" name="TextBox 111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8" name="TextBox 111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19" name="TextBox 111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0" name="TextBox 111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1" name="TextBox 111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2" name="TextBox 111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3" name="TextBox 111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4" name="TextBox 111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5" name="TextBox 111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6" name="TextBox 111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7" name="TextBox 111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8" name="TextBox 111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29" name="TextBox 111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30" name="TextBox 111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31" name="TextBox 111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32" name="TextBox 111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33" name="TextBox 111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34" name="TextBox 111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35" name="TextBox 111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36" name="TextBox 111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119</xdr:row>
      <xdr:rowOff>0</xdr:rowOff>
    </xdr:from>
    <xdr:ext cx="184731" cy="264560"/>
    <xdr:sp macro="" textlink="">
      <xdr:nvSpPr>
        <xdr:cNvPr id="11137" name="TextBox 111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38" name="TextBox 111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39" name="TextBox 111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0" name="TextBox 111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1" name="TextBox 111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2" name="TextBox 111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3" name="TextBox 111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4" name="TextBox 111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5" name="TextBox 111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6" name="TextBox 111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7" name="TextBox 111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8" name="TextBox 111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49" name="TextBox 111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0" name="TextBox 111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1" name="TextBox 111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2" name="TextBox 111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3" name="TextBox 111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4" name="TextBox 111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5" name="TextBox 111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6" name="TextBox 111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7" name="TextBox 111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8" name="TextBox 111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59" name="TextBox 111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0" name="TextBox 111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1" name="TextBox 111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2" name="TextBox 111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3" name="TextBox 111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4" name="TextBox 111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5" name="TextBox 111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6" name="TextBox 111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7" name="TextBox 111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8" name="TextBox 111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69" name="TextBox 111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0" name="TextBox 111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1" name="TextBox 111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2" name="TextBox 111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3" name="TextBox 111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4" name="TextBox 111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5" name="TextBox 111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6" name="TextBox 111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7" name="TextBox 111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8" name="TextBox 111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79" name="TextBox 111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80" name="TextBox 111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81" name="TextBox 111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82" name="TextBox 111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83" name="TextBox 111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84" name="TextBox 111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120</xdr:row>
      <xdr:rowOff>0</xdr:rowOff>
    </xdr:from>
    <xdr:ext cx="184731" cy="264560"/>
    <xdr:sp macro="" textlink="">
      <xdr:nvSpPr>
        <xdr:cNvPr id="11185" name="TextBox 111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86" name="TextBox 111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87" name="TextBox 111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88" name="TextBox 111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89" name="TextBox 111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0" name="TextBox 111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1" name="TextBox 111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2" name="TextBox 111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3" name="TextBox 111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4" name="TextBox 111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5" name="TextBox 111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6" name="TextBox 111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7" name="TextBox 111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8" name="TextBox 111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199" name="TextBox 111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0" name="TextBox 111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1" name="TextBox 112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2" name="TextBox 112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3" name="TextBox 112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4" name="TextBox 112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5" name="TextBox 112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6" name="TextBox 112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7" name="TextBox 112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8" name="TextBox 112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09" name="TextBox 112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0" name="TextBox 112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1" name="TextBox 112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2" name="TextBox 112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3" name="TextBox 112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4" name="TextBox 112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5" name="TextBox 112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6" name="TextBox 112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7" name="TextBox 112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8" name="TextBox 112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19" name="TextBox 112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0" name="TextBox 112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1" name="TextBox 112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2" name="TextBox 112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3" name="TextBox 112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4" name="TextBox 112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5" name="TextBox 112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6" name="TextBox 112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7" name="TextBox 112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8" name="TextBox 112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29" name="TextBox 112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30" name="TextBox 112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31" name="TextBox 112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32" name="TextBox 112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121</xdr:row>
      <xdr:rowOff>0</xdr:rowOff>
    </xdr:from>
    <xdr:ext cx="184731" cy="264560"/>
    <xdr:sp macro="" textlink="">
      <xdr:nvSpPr>
        <xdr:cNvPr id="11233" name="TextBox 112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34" name="TextBox 112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35" name="TextBox 112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36" name="TextBox 112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37" name="TextBox 112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38" name="TextBox 112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39" name="TextBox 112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0" name="TextBox 112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1" name="TextBox 112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2" name="TextBox 112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3" name="TextBox 112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4" name="TextBox 112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5" name="TextBox 112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6" name="TextBox 112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7" name="TextBox 112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8" name="TextBox 112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49" name="TextBox 112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0" name="TextBox 112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1" name="TextBox 112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2" name="TextBox 112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3" name="TextBox 112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4" name="TextBox 112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5" name="TextBox 112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6" name="TextBox 112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7" name="TextBox 112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8" name="TextBox 112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59" name="TextBox 112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0" name="TextBox 112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1" name="TextBox 112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2" name="TextBox 112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3" name="TextBox 112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4" name="TextBox 112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5" name="TextBox 112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6" name="TextBox 112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7" name="TextBox 112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8" name="TextBox 112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69" name="TextBox 112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0" name="TextBox 112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1" name="TextBox 112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2" name="TextBox 112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3" name="TextBox 112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4" name="TextBox 112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5" name="TextBox 112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6" name="TextBox 112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7" name="TextBox 112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8" name="TextBox 1127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79" name="TextBox 1127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80" name="TextBox 1127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122</xdr:row>
      <xdr:rowOff>0</xdr:rowOff>
    </xdr:from>
    <xdr:ext cx="184731" cy="264560"/>
    <xdr:sp macro="" textlink="">
      <xdr:nvSpPr>
        <xdr:cNvPr id="11281" name="TextBox 1128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82" name="TextBox 1128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83" name="TextBox 1128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84" name="TextBox 1128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85" name="TextBox 1128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86" name="TextBox 1128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87" name="TextBox 1128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88" name="TextBox 1128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89" name="TextBox 1128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0" name="TextBox 1128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1" name="TextBox 1129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2" name="TextBox 1129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3" name="TextBox 1129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4" name="TextBox 1129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5" name="TextBox 1129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6" name="TextBox 1129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7" name="TextBox 1129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8" name="TextBox 1129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299" name="TextBox 1129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0" name="TextBox 1129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1" name="TextBox 1130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2" name="TextBox 1130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3" name="TextBox 1130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4" name="TextBox 1130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5" name="TextBox 1130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6" name="TextBox 1130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7" name="TextBox 1130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8" name="TextBox 1130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09" name="TextBox 1130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0" name="TextBox 1130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1" name="TextBox 1131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2" name="TextBox 1131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3" name="TextBox 1131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4" name="TextBox 1131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5" name="TextBox 1131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6" name="TextBox 1131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7" name="TextBox 1131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8" name="TextBox 1131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19" name="TextBox 1131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0" name="TextBox 1131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1" name="TextBox 1132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2" name="TextBox 1132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3" name="TextBox 1132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4" name="TextBox 1132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5" name="TextBox 1132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6" name="TextBox 1132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7" name="TextBox 1132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8" name="TextBox 1132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123</xdr:row>
      <xdr:rowOff>0</xdr:rowOff>
    </xdr:from>
    <xdr:ext cx="184731" cy="264560"/>
    <xdr:sp macro="" textlink="">
      <xdr:nvSpPr>
        <xdr:cNvPr id="11329" name="TextBox 1132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0" name="TextBox 1132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1" name="TextBox 1133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2" name="TextBox 1133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3" name="TextBox 1133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4" name="TextBox 1133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5" name="TextBox 1133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6" name="TextBox 1133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7" name="TextBox 1133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8" name="TextBox 1133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39" name="TextBox 1133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0" name="TextBox 1133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1" name="TextBox 1134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2" name="TextBox 1134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3" name="TextBox 1134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4" name="TextBox 1134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5" name="TextBox 1134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6" name="TextBox 1134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7" name="TextBox 1134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8" name="TextBox 1134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49" name="TextBox 1134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0" name="TextBox 1134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1" name="TextBox 1135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2" name="TextBox 1135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3" name="TextBox 1135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4" name="TextBox 1135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5" name="TextBox 1135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6" name="TextBox 1135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7" name="TextBox 1135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8" name="TextBox 1135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59" name="TextBox 1135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0" name="TextBox 1135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1" name="TextBox 1136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2" name="TextBox 1136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3" name="TextBox 1136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4" name="TextBox 1136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5" name="TextBox 1136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6" name="TextBox 1136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7" name="TextBox 1136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8" name="TextBox 11367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69" name="TextBox 11368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70" name="TextBox 11369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71" name="TextBox 11370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72" name="TextBox 11371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73" name="TextBox 11372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74" name="TextBox 11373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75" name="TextBox 11374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76" name="TextBox 11375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18</xdr:col>
      <xdr:colOff>0</xdr:colOff>
      <xdr:row>124</xdr:row>
      <xdr:rowOff>0</xdr:rowOff>
    </xdr:from>
    <xdr:ext cx="184731" cy="264560"/>
    <xdr:sp macro="" textlink="">
      <xdr:nvSpPr>
        <xdr:cNvPr id="11377" name="TextBox 11376"/>
        <xdr:cNvSpPr txBox="1"/>
      </xdr:nvSpPr>
      <xdr:spPr>
        <a:xfrm>
          <a:off x="17687925" y="4440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01"/>
  <sheetViews>
    <sheetView topLeftCell="A180" workbookViewId="0">
      <selection activeCell="B209" sqref="B209"/>
    </sheetView>
  </sheetViews>
  <sheetFormatPr defaultRowHeight="15.75"/>
  <cols>
    <col min="1" max="1" width="4.42578125" style="17" customWidth="1"/>
    <col min="2" max="2" width="18.5703125" style="17" bestFit="1" customWidth="1"/>
    <col min="3" max="3" width="76.28515625" style="17" bestFit="1" customWidth="1"/>
    <col min="4" max="4" width="13.85546875" style="17" customWidth="1"/>
    <col min="5" max="5" width="12.140625" style="28" customWidth="1"/>
    <col min="6" max="6" width="12" style="28" customWidth="1"/>
    <col min="7" max="7" width="7.42578125" style="28" customWidth="1"/>
    <col min="8" max="8" width="11.85546875" style="28" customWidth="1"/>
    <col min="9" max="9" width="11.140625" style="28" customWidth="1"/>
    <col min="10" max="10" width="6.140625" style="28" customWidth="1"/>
    <col min="11" max="11" width="10" style="28" customWidth="1"/>
    <col min="12" max="12" width="8.140625" style="28" customWidth="1"/>
    <col min="13" max="13" width="5.42578125" style="28" customWidth="1"/>
    <col min="14" max="14" width="12.28515625" style="28" bestFit="1" customWidth="1"/>
    <col min="15" max="15" width="13.7109375" style="28" bestFit="1" customWidth="1"/>
    <col min="16" max="16" width="16.28515625" style="28" bestFit="1" customWidth="1"/>
    <col min="17" max="17" width="12.28515625" style="28" bestFit="1" customWidth="1"/>
    <col min="18" max="18" width="13.28515625" style="28" bestFit="1" customWidth="1"/>
    <col min="19" max="19" width="13.140625" style="28" bestFit="1" customWidth="1"/>
    <col min="20" max="20" width="15.140625" style="28" customWidth="1"/>
    <col min="21" max="21" width="13.7109375" style="28" customWidth="1"/>
    <col min="22" max="22" width="18.42578125" style="28" customWidth="1"/>
    <col min="23" max="16384" width="9.140625" style="17"/>
  </cols>
  <sheetData>
    <row r="1" spans="1:22">
      <c r="A1" s="56" t="s">
        <v>30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</row>
    <row r="2" spans="1:22" ht="34.5" customHeight="1">
      <c r="A2" s="53" t="s">
        <v>395</v>
      </c>
      <c r="B2" s="53" t="s">
        <v>14</v>
      </c>
      <c r="C2" s="53" t="s">
        <v>15</v>
      </c>
      <c r="D2" s="53" t="s">
        <v>27</v>
      </c>
      <c r="E2" s="53" t="s">
        <v>16</v>
      </c>
      <c r="F2" s="53"/>
      <c r="G2" s="53"/>
      <c r="H2" s="53" t="s">
        <v>17</v>
      </c>
      <c r="I2" s="53"/>
      <c r="J2" s="53"/>
      <c r="K2" s="53" t="s">
        <v>18</v>
      </c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</row>
    <row r="3" spans="1:22" ht="66.75" customHeight="1">
      <c r="A3" s="53"/>
      <c r="B3" s="53"/>
      <c r="C3" s="53"/>
      <c r="D3" s="53"/>
      <c r="E3" s="53" t="s">
        <v>81</v>
      </c>
      <c r="F3" s="53"/>
      <c r="G3" s="53"/>
      <c r="H3" s="53" t="s">
        <v>82</v>
      </c>
      <c r="I3" s="53"/>
      <c r="J3" s="53"/>
      <c r="K3" s="53" t="s">
        <v>83</v>
      </c>
      <c r="L3" s="53"/>
      <c r="M3" s="53"/>
      <c r="N3" s="54" t="s">
        <v>2</v>
      </c>
      <c r="O3" s="54"/>
      <c r="P3" s="54"/>
      <c r="Q3" s="54" t="s">
        <v>3</v>
      </c>
      <c r="R3" s="54"/>
      <c r="S3" s="54"/>
      <c r="T3" s="55" t="s">
        <v>4</v>
      </c>
      <c r="U3" s="55"/>
      <c r="V3" s="55"/>
    </row>
    <row r="4" spans="1:22" ht="85.5" customHeight="1">
      <c r="A4" s="53"/>
      <c r="B4" s="53"/>
      <c r="C4" s="53"/>
      <c r="D4" s="53"/>
      <c r="E4" s="4" t="s">
        <v>19</v>
      </c>
      <c r="F4" s="4" t="s">
        <v>20</v>
      </c>
      <c r="G4" s="4" t="s">
        <v>9</v>
      </c>
      <c r="H4" s="4" t="s">
        <v>19</v>
      </c>
      <c r="I4" s="4" t="s">
        <v>20</v>
      </c>
      <c r="J4" s="4" t="s">
        <v>9</v>
      </c>
      <c r="K4" s="4" t="s">
        <v>10</v>
      </c>
      <c r="L4" s="4" t="s">
        <v>8</v>
      </c>
      <c r="M4" s="4" t="s">
        <v>9</v>
      </c>
      <c r="N4" s="18" t="s">
        <v>7</v>
      </c>
      <c r="O4" s="18" t="s">
        <v>8</v>
      </c>
      <c r="P4" s="18" t="s">
        <v>9</v>
      </c>
      <c r="Q4" s="18" t="s">
        <v>10</v>
      </c>
      <c r="R4" s="18" t="s">
        <v>8</v>
      </c>
      <c r="S4" s="18" t="s">
        <v>9</v>
      </c>
      <c r="T4" s="5" t="s">
        <v>11</v>
      </c>
      <c r="U4" s="5" t="s">
        <v>12</v>
      </c>
      <c r="V4" s="5" t="s">
        <v>13</v>
      </c>
    </row>
    <row r="5" spans="1:22" ht="19.5" customHeight="1">
      <c r="A5" s="20">
        <v>1</v>
      </c>
      <c r="B5" s="12" t="s">
        <v>85</v>
      </c>
      <c r="C5" s="6" t="s">
        <v>32</v>
      </c>
      <c r="D5" s="13" t="s">
        <v>33</v>
      </c>
      <c r="E5" s="11">
        <v>84</v>
      </c>
      <c r="F5" s="11">
        <v>412</v>
      </c>
      <c r="G5" s="20">
        <f t="shared" ref="G5:G36" si="0">SUM(E5:F5)</f>
        <v>496</v>
      </c>
      <c r="H5" s="11">
        <v>0</v>
      </c>
      <c r="I5" s="11">
        <v>94</v>
      </c>
      <c r="J5" s="20">
        <f t="shared" ref="J5:J36" si="1">SUM(H5:I5)</f>
        <v>94</v>
      </c>
      <c r="K5" s="11">
        <f t="shared" ref="K5:K31" si="2">H5</f>
        <v>0</v>
      </c>
      <c r="L5" s="11">
        <f t="shared" ref="L5:L31" si="3">I5</f>
        <v>94</v>
      </c>
      <c r="M5" s="20">
        <f t="shared" ref="M5:M36" si="4">SUM(K5:L5)</f>
        <v>94</v>
      </c>
      <c r="N5" s="29">
        <v>0</v>
      </c>
      <c r="O5" s="29">
        <v>898800</v>
      </c>
      <c r="P5" s="21">
        <f t="shared" ref="P5:P36" si="5">SUM(N5:O5)</f>
        <v>898800</v>
      </c>
      <c r="Q5" s="29">
        <v>0</v>
      </c>
      <c r="R5" s="29">
        <v>210976</v>
      </c>
      <c r="S5" s="21">
        <f t="shared" ref="S5:S36" si="6">SUM(Q5:R5)</f>
        <v>210976</v>
      </c>
      <c r="T5" s="21">
        <f t="shared" ref="T5:T36" si="7">N5+Q5</f>
        <v>0</v>
      </c>
      <c r="U5" s="21">
        <f t="shared" ref="U5:U36" si="8">O5+R5</f>
        <v>1109776</v>
      </c>
      <c r="V5" s="21">
        <f t="shared" ref="V5:V36" si="9">SUM(T5:U5)</f>
        <v>1109776</v>
      </c>
    </row>
    <row r="6" spans="1:22" ht="19.5" customHeight="1">
      <c r="A6" s="20">
        <v>2</v>
      </c>
      <c r="B6" s="12" t="s">
        <v>85</v>
      </c>
      <c r="C6" s="6" t="s">
        <v>34</v>
      </c>
      <c r="D6" s="13" t="s">
        <v>35</v>
      </c>
      <c r="E6" s="11">
        <v>36</v>
      </c>
      <c r="F6" s="11">
        <v>95</v>
      </c>
      <c r="G6" s="20">
        <f t="shared" si="0"/>
        <v>131</v>
      </c>
      <c r="H6" s="11">
        <v>3</v>
      </c>
      <c r="I6" s="11">
        <v>16</v>
      </c>
      <c r="J6" s="20">
        <f t="shared" si="1"/>
        <v>19</v>
      </c>
      <c r="K6" s="11">
        <f t="shared" si="2"/>
        <v>3</v>
      </c>
      <c r="L6" s="11">
        <f t="shared" si="3"/>
        <v>16</v>
      </c>
      <c r="M6" s="20">
        <f t="shared" si="4"/>
        <v>19</v>
      </c>
      <c r="N6" s="29">
        <v>4200</v>
      </c>
      <c r="O6" s="29">
        <v>97800</v>
      </c>
      <c r="P6" s="21">
        <f t="shared" si="5"/>
        <v>102000</v>
      </c>
      <c r="Q6" s="29">
        <v>3896</v>
      </c>
      <c r="R6" s="29">
        <v>35638</v>
      </c>
      <c r="S6" s="21">
        <f t="shared" si="6"/>
        <v>39534</v>
      </c>
      <c r="T6" s="21">
        <f t="shared" si="7"/>
        <v>8096</v>
      </c>
      <c r="U6" s="21">
        <f t="shared" si="8"/>
        <v>133438</v>
      </c>
      <c r="V6" s="21">
        <f t="shared" si="9"/>
        <v>141534</v>
      </c>
    </row>
    <row r="7" spans="1:22" ht="19.5" customHeight="1">
      <c r="A7" s="20">
        <v>3</v>
      </c>
      <c r="B7" s="12" t="s">
        <v>85</v>
      </c>
      <c r="C7" s="6" t="s">
        <v>36</v>
      </c>
      <c r="D7" s="13" t="s">
        <v>37</v>
      </c>
      <c r="E7" s="11">
        <v>92</v>
      </c>
      <c r="F7" s="11">
        <v>321</v>
      </c>
      <c r="G7" s="20">
        <f t="shared" si="0"/>
        <v>413</v>
      </c>
      <c r="H7" s="11">
        <v>12</v>
      </c>
      <c r="I7" s="11">
        <v>84</v>
      </c>
      <c r="J7" s="20">
        <f t="shared" si="1"/>
        <v>96</v>
      </c>
      <c r="K7" s="11">
        <f t="shared" si="2"/>
        <v>12</v>
      </c>
      <c r="L7" s="11">
        <f t="shared" si="3"/>
        <v>84</v>
      </c>
      <c r="M7" s="20">
        <f t="shared" si="4"/>
        <v>96</v>
      </c>
      <c r="N7" s="29">
        <v>28800</v>
      </c>
      <c r="O7" s="29">
        <v>749700</v>
      </c>
      <c r="P7" s="21">
        <f t="shared" si="5"/>
        <v>778500</v>
      </c>
      <c r="Q7" s="29">
        <v>16620</v>
      </c>
      <c r="R7" s="29">
        <v>178518</v>
      </c>
      <c r="S7" s="21">
        <f t="shared" si="6"/>
        <v>195138</v>
      </c>
      <c r="T7" s="21">
        <f t="shared" si="7"/>
        <v>45420</v>
      </c>
      <c r="U7" s="21">
        <f t="shared" si="8"/>
        <v>928218</v>
      </c>
      <c r="V7" s="21">
        <f t="shared" si="9"/>
        <v>973638</v>
      </c>
    </row>
    <row r="8" spans="1:22" ht="19.5" customHeight="1">
      <c r="A8" s="20">
        <v>4</v>
      </c>
      <c r="B8" s="12" t="s">
        <v>85</v>
      </c>
      <c r="C8" s="6" t="s">
        <v>75</v>
      </c>
      <c r="D8" s="13" t="s">
        <v>38</v>
      </c>
      <c r="E8" s="11">
        <v>31</v>
      </c>
      <c r="F8" s="11">
        <v>94</v>
      </c>
      <c r="G8" s="20">
        <f t="shared" si="0"/>
        <v>125</v>
      </c>
      <c r="H8" s="11">
        <v>9</v>
      </c>
      <c r="I8" s="11">
        <v>28</v>
      </c>
      <c r="J8" s="20">
        <f t="shared" si="1"/>
        <v>37</v>
      </c>
      <c r="K8" s="11">
        <f t="shared" si="2"/>
        <v>9</v>
      </c>
      <c r="L8" s="11">
        <f t="shared" si="3"/>
        <v>28</v>
      </c>
      <c r="M8" s="20">
        <f t="shared" si="4"/>
        <v>37</v>
      </c>
      <c r="N8" s="29">
        <v>52380</v>
      </c>
      <c r="O8" s="29">
        <v>181320</v>
      </c>
      <c r="P8" s="21">
        <f t="shared" si="5"/>
        <v>233700</v>
      </c>
      <c r="Q8" s="29">
        <v>16651</v>
      </c>
      <c r="R8" s="29">
        <v>60353</v>
      </c>
      <c r="S8" s="21">
        <f t="shared" si="6"/>
        <v>77004</v>
      </c>
      <c r="T8" s="21">
        <f t="shared" si="7"/>
        <v>69031</v>
      </c>
      <c r="U8" s="21">
        <f t="shared" si="8"/>
        <v>241673</v>
      </c>
      <c r="V8" s="21">
        <f t="shared" si="9"/>
        <v>310704</v>
      </c>
    </row>
    <row r="9" spans="1:22" ht="19.5" customHeight="1">
      <c r="A9" s="20">
        <v>5</v>
      </c>
      <c r="B9" s="12" t="s">
        <v>85</v>
      </c>
      <c r="C9" s="6" t="s">
        <v>39</v>
      </c>
      <c r="D9" s="13" t="s">
        <v>40</v>
      </c>
      <c r="E9" s="11">
        <v>54</v>
      </c>
      <c r="F9" s="11">
        <v>213</v>
      </c>
      <c r="G9" s="20">
        <f t="shared" si="0"/>
        <v>267</v>
      </c>
      <c r="H9" s="11">
        <v>12</v>
      </c>
      <c r="I9" s="11">
        <v>58</v>
      </c>
      <c r="J9" s="20">
        <f t="shared" si="1"/>
        <v>70</v>
      </c>
      <c r="K9" s="11">
        <f t="shared" si="2"/>
        <v>12</v>
      </c>
      <c r="L9" s="11">
        <f t="shared" si="3"/>
        <v>58</v>
      </c>
      <c r="M9" s="20">
        <f t="shared" si="4"/>
        <v>70</v>
      </c>
      <c r="N9" s="29">
        <v>56700</v>
      </c>
      <c r="O9" s="29">
        <v>352200</v>
      </c>
      <c r="P9" s="21">
        <f t="shared" si="5"/>
        <v>408900</v>
      </c>
      <c r="Q9" s="29">
        <v>27722</v>
      </c>
      <c r="R9" s="29">
        <v>118134</v>
      </c>
      <c r="S9" s="21">
        <f t="shared" si="6"/>
        <v>145856</v>
      </c>
      <c r="T9" s="21">
        <f t="shared" si="7"/>
        <v>84422</v>
      </c>
      <c r="U9" s="21">
        <f t="shared" si="8"/>
        <v>470334</v>
      </c>
      <c r="V9" s="21">
        <f t="shared" si="9"/>
        <v>554756</v>
      </c>
    </row>
    <row r="10" spans="1:22" ht="19.5" customHeight="1">
      <c r="A10" s="20">
        <v>6</v>
      </c>
      <c r="B10" s="12" t="s">
        <v>85</v>
      </c>
      <c r="C10" s="6" t="s">
        <v>41</v>
      </c>
      <c r="D10" s="13" t="s">
        <v>42</v>
      </c>
      <c r="E10" s="11">
        <v>12</v>
      </c>
      <c r="F10" s="11">
        <v>108</v>
      </c>
      <c r="G10" s="20">
        <f t="shared" si="0"/>
        <v>120</v>
      </c>
      <c r="H10" s="11">
        <v>0</v>
      </c>
      <c r="I10" s="11">
        <v>15</v>
      </c>
      <c r="J10" s="20">
        <f t="shared" si="1"/>
        <v>15</v>
      </c>
      <c r="K10" s="11">
        <f t="shared" si="2"/>
        <v>0</v>
      </c>
      <c r="L10" s="11">
        <f t="shared" si="3"/>
        <v>15</v>
      </c>
      <c r="M10" s="20">
        <f t="shared" si="4"/>
        <v>15</v>
      </c>
      <c r="N10" s="29">
        <v>0</v>
      </c>
      <c r="O10" s="29">
        <v>56400</v>
      </c>
      <c r="P10" s="21">
        <f t="shared" si="5"/>
        <v>56400</v>
      </c>
      <c r="Q10" s="29">
        <v>0</v>
      </c>
      <c r="R10" s="29">
        <v>31261</v>
      </c>
      <c r="S10" s="21">
        <f t="shared" si="6"/>
        <v>31261</v>
      </c>
      <c r="T10" s="21">
        <f t="shared" si="7"/>
        <v>0</v>
      </c>
      <c r="U10" s="21">
        <f t="shared" si="8"/>
        <v>87661</v>
      </c>
      <c r="V10" s="21">
        <f t="shared" si="9"/>
        <v>87661</v>
      </c>
    </row>
    <row r="11" spans="1:22" ht="19.5" customHeight="1">
      <c r="A11" s="20">
        <v>7</v>
      </c>
      <c r="B11" s="12" t="s">
        <v>85</v>
      </c>
      <c r="C11" s="6" t="s">
        <v>43</v>
      </c>
      <c r="D11" s="13" t="s">
        <v>44</v>
      </c>
      <c r="E11" s="11">
        <v>2</v>
      </c>
      <c r="F11" s="11">
        <v>16</v>
      </c>
      <c r="G11" s="20">
        <f t="shared" si="0"/>
        <v>18</v>
      </c>
      <c r="H11" s="11">
        <v>0</v>
      </c>
      <c r="I11" s="11">
        <v>4</v>
      </c>
      <c r="J11" s="20">
        <f t="shared" si="1"/>
        <v>4</v>
      </c>
      <c r="K11" s="11">
        <f t="shared" si="2"/>
        <v>0</v>
      </c>
      <c r="L11" s="11">
        <f t="shared" si="3"/>
        <v>4</v>
      </c>
      <c r="M11" s="20">
        <f t="shared" si="4"/>
        <v>4</v>
      </c>
      <c r="N11" s="29">
        <v>0</v>
      </c>
      <c r="O11" s="29">
        <v>16800</v>
      </c>
      <c r="P11" s="21">
        <f t="shared" si="5"/>
        <v>16800</v>
      </c>
      <c r="Q11" s="29">
        <v>0</v>
      </c>
      <c r="R11" s="29">
        <v>7660</v>
      </c>
      <c r="S11" s="21">
        <f t="shared" si="6"/>
        <v>7660</v>
      </c>
      <c r="T11" s="21">
        <f t="shared" si="7"/>
        <v>0</v>
      </c>
      <c r="U11" s="21">
        <f t="shared" si="8"/>
        <v>24460</v>
      </c>
      <c r="V11" s="21">
        <f t="shared" si="9"/>
        <v>24460</v>
      </c>
    </row>
    <row r="12" spans="1:22" ht="19.5" customHeight="1">
      <c r="A12" s="20">
        <v>8</v>
      </c>
      <c r="B12" s="12" t="s">
        <v>85</v>
      </c>
      <c r="C12" s="6" t="s">
        <v>45</v>
      </c>
      <c r="D12" s="13" t="s">
        <v>46</v>
      </c>
      <c r="E12" s="11">
        <v>10</v>
      </c>
      <c r="F12" s="11">
        <v>16</v>
      </c>
      <c r="G12" s="20">
        <f t="shared" si="0"/>
        <v>26</v>
      </c>
      <c r="H12" s="11">
        <v>2</v>
      </c>
      <c r="I12" s="11">
        <v>4</v>
      </c>
      <c r="J12" s="20">
        <f t="shared" si="1"/>
        <v>6</v>
      </c>
      <c r="K12" s="11">
        <f t="shared" si="2"/>
        <v>2</v>
      </c>
      <c r="L12" s="11">
        <f t="shared" si="3"/>
        <v>4</v>
      </c>
      <c r="M12" s="20">
        <f t="shared" si="4"/>
        <v>6</v>
      </c>
      <c r="N12" s="29">
        <v>4800</v>
      </c>
      <c r="O12" s="29">
        <v>19200</v>
      </c>
      <c r="P12" s="21">
        <f t="shared" si="5"/>
        <v>24000</v>
      </c>
      <c r="Q12" s="29">
        <v>2862</v>
      </c>
      <c r="R12" s="29">
        <v>7660</v>
      </c>
      <c r="S12" s="21">
        <f t="shared" si="6"/>
        <v>10522</v>
      </c>
      <c r="T12" s="21">
        <f t="shared" si="7"/>
        <v>7662</v>
      </c>
      <c r="U12" s="21">
        <f t="shared" si="8"/>
        <v>26860</v>
      </c>
      <c r="V12" s="21">
        <f t="shared" si="9"/>
        <v>34522</v>
      </c>
    </row>
    <row r="13" spans="1:22" ht="19.5" customHeight="1">
      <c r="A13" s="20">
        <v>9</v>
      </c>
      <c r="B13" s="12" t="s">
        <v>85</v>
      </c>
      <c r="C13" s="6" t="s">
        <v>47</v>
      </c>
      <c r="D13" s="13" t="s">
        <v>48</v>
      </c>
      <c r="E13" s="11">
        <v>27</v>
      </c>
      <c r="F13" s="11">
        <v>86</v>
      </c>
      <c r="G13" s="20">
        <f t="shared" si="0"/>
        <v>113</v>
      </c>
      <c r="H13" s="11">
        <v>3</v>
      </c>
      <c r="I13" s="11">
        <v>5</v>
      </c>
      <c r="J13" s="20">
        <f t="shared" si="1"/>
        <v>8</v>
      </c>
      <c r="K13" s="11">
        <f t="shared" si="2"/>
        <v>3</v>
      </c>
      <c r="L13" s="11">
        <f t="shared" si="3"/>
        <v>5</v>
      </c>
      <c r="M13" s="20">
        <f t="shared" si="4"/>
        <v>8</v>
      </c>
      <c r="N13" s="29">
        <v>4800</v>
      </c>
      <c r="O13" s="29">
        <v>32100</v>
      </c>
      <c r="P13" s="21">
        <f t="shared" si="5"/>
        <v>36900</v>
      </c>
      <c r="Q13" s="29">
        <v>3915</v>
      </c>
      <c r="R13" s="29">
        <v>10720</v>
      </c>
      <c r="S13" s="21">
        <f t="shared" si="6"/>
        <v>14635</v>
      </c>
      <c r="T13" s="21">
        <f t="shared" si="7"/>
        <v>8715</v>
      </c>
      <c r="U13" s="21">
        <f t="shared" si="8"/>
        <v>42820</v>
      </c>
      <c r="V13" s="21">
        <f t="shared" si="9"/>
        <v>51535</v>
      </c>
    </row>
    <row r="14" spans="1:22" ht="19.5" customHeight="1">
      <c r="A14" s="20">
        <v>10</v>
      </c>
      <c r="B14" s="12" t="s">
        <v>85</v>
      </c>
      <c r="C14" s="6" t="s">
        <v>49</v>
      </c>
      <c r="D14" s="13" t="s">
        <v>50</v>
      </c>
      <c r="E14" s="11">
        <v>0</v>
      </c>
      <c r="F14" s="11">
        <v>7</v>
      </c>
      <c r="G14" s="20">
        <f t="shared" si="0"/>
        <v>7</v>
      </c>
      <c r="H14" s="11">
        <v>0</v>
      </c>
      <c r="I14" s="11">
        <v>1</v>
      </c>
      <c r="J14" s="20">
        <f t="shared" si="1"/>
        <v>1</v>
      </c>
      <c r="K14" s="11">
        <f t="shared" si="2"/>
        <v>0</v>
      </c>
      <c r="L14" s="11">
        <f t="shared" si="3"/>
        <v>1</v>
      </c>
      <c r="M14" s="20">
        <f t="shared" si="4"/>
        <v>1</v>
      </c>
      <c r="N14" s="29">
        <v>0</v>
      </c>
      <c r="O14" s="29">
        <v>3600</v>
      </c>
      <c r="P14" s="21">
        <f t="shared" si="5"/>
        <v>3600</v>
      </c>
      <c r="Q14" s="29">
        <v>0</v>
      </c>
      <c r="R14" s="29">
        <v>1915</v>
      </c>
      <c r="S14" s="21">
        <f t="shared" si="6"/>
        <v>1915</v>
      </c>
      <c r="T14" s="21">
        <f t="shared" si="7"/>
        <v>0</v>
      </c>
      <c r="U14" s="21">
        <f t="shared" si="8"/>
        <v>5515</v>
      </c>
      <c r="V14" s="21">
        <f t="shared" si="9"/>
        <v>5515</v>
      </c>
    </row>
    <row r="15" spans="1:22" ht="19.5" customHeight="1">
      <c r="A15" s="20">
        <v>11</v>
      </c>
      <c r="B15" s="12" t="s">
        <v>85</v>
      </c>
      <c r="C15" s="6" t="s">
        <v>51</v>
      </c>
      <c r="D15" s="13" t="s">
        <v>52</v>
      </c>
      <c r="E15" s="11">
        <v>0</v>
      </c>
      <c r="F15" s="11">
        <v>42</v>
      </c>
      <c r="G15" s="20">
        <f t="shared" si="0"/>
        <v>42</v>
      </c>
      <c r="H15" s="11">
        <v>0</v>
      </c>
      <c r="I15" s="11">
        <v>7</v>
      </c>
      <c r="J15" s="20">
        <f t="shared" si="1"/>
        <v>7</v>
      </c>
      <c r="K15" s="11">
        <f t="shared" si="2"/>
        <v>0</v>
      </c>
      <c r="L15" s="11">
        <f t="shared" si="3"/>
        <v>7</v>
      </c>
      <c r="M15" s="20">
        <f t="shared" si="4"/>
        <v>7</v>
      </c>
      <c r="N15" s="29">
        <v>0</v>
      </c>
      <c r="O15" s="29">
        <v>19500</v>
      </c>
      <c r="P15" s="21">
        <f t="shared" si="5"/>
        <v>19500</v>
      </c>
      <c r="Q15" s="29">
        <v>0</v>
      </c>
      <c r="R15" s="29">
        <v>12706</v>
      </c>
      <c r="S15" s="21">
        <f t="shared" si="6"/>
        <v>12706</v>
      </c>
      <c r="T15" s="21">
        <f t="shared" si="7"/>
        <v>0</v>
      </c>
      <c r="U15" s="21">
        <f t="shared" si="8"/>
        <v>32206</v>
      </c>
      <c r="V15" s="21">
        <f t="shared" si="9"/>
        <v>32206</v>
      </c>
    </row>
    <row r="16" spans="1:22" ht="19.5" customHeight="1">
      <c r="A16" s="20">
        <v>12</v>
      </c>
      <c r="B16" s="12" t="s">
        <v>85</v>
      </c>
      <c r="C16" s="6" t="s">
        <v>53</v>
      </c>
      <c r="D16" s="13" t="s">
        <v>54</v>
      </c>
      <c r="E16" s="11">
        <v>9</v>
      </c>
      <c r="F16" s="11">
        <v>30</v>
      </c>
      <c r="G16" s="20">
        <f t="shared" si="0"/>
        <v>39</v>
      </c>
      <c r="H16" s="11">
        <v>0</v>
      </c>
      <c r="I16" s="11">
        <v>10</v>
      </c>
      <c r="J16" s="20">
        <f t="shared" si="1"/>
        <v>10</v>
      </c>
      <c r="K16" s="11">
        <f t="shared" si="2"/>
        <v>0</v>
      </c>
      <c r="L16" s="11">
        <f t="shared" si="3"/>
        <v>10</v>
      </c>
      <c r="M16" s="20">
        <f t="shared" si="4"/>
        <v>10</v>
      </c>
      <c r="N16" s="29">
        <v>0</v>
      </c>
      <c r="O16" s="29">
        <v>42000</v>
      </c>
      <c r="P16" s="21">
        <f t="shared" si="5"/>
        <v>42000</v>
      </c>
      <c r="Q16" s="29">
        <v>0</v>
      </c>
      <c r="R16" s="29">
        <v>21115</v>
      </c>
      <c r="S16" s="21">
        <f t="shared" si="6"/>
        <v>21115</v>
      </c>
      <c r="T16" s="21">
        <f t="shared" si="7"/>
        <v>0</v>
      </c>
      <c r="U16" s="21">
        <f t="shared" si="8"/>
        <v>63115</v>
      </c>
      <c r="V16" s="21">
        <f t="shared" si="9"/>
        <v>63115</v>
      </c>
    </row>
    <row r="17" spans="1:22" ht="19.5" customHeight="1">
      <c r="A17" s="20">
        <v>13</v>
      </c>
      <c r="B17" s="12" t="s">
        <v>85</v>
      </c>
      <c r="C17" s="6" t="s">
        <v>76</v>
      </c>
      <c r="D17" s="13" t="s">
        <v>55</v>
      </c>
      <c r="E17" s="11">
        <v>0</v>
      </c>
      <c r="F17" s="11">
        <v>6</v>
      </c>
      <c r="G17" s="20">
        <f t="shared" si="0"/>
        <v>6</v>
      </c>
      <c r="H17" s="11">
        <v>0</v>
      </c>
      <c r="I17" s="11">
        <v>1</v>
      </c>
      <c r="J17" s="20">
        <f t="shared" si="1"/>
        <v>1</v>
      </c>
      <c r="K17" s="11">
        <f t="shared" si="2"/>
        <v>0</v>
      </c>
      <c r="L17" s="11">
        <f t="shared" si="3"/>
        <v>1</v>
      </c>
      <c r="M17" s="20">
        <f t="shared" si="4"/>
        <v>1</v>
      </c>
      <c r="N17" s="29">
        <v>0</v>
      </c>
      <c r="O17" s="29">
        <v>4200</v>
      </c>
      <c r="P17" s="21">
        <f t="shared" si="5"/>
        <v>4200</v>
      </c>
      <c r="Q17" s="29">
        <v>0</v>
      </c>
      <c r="R17" s="29">
        <v>2303</v>
      </c>
      <c r="S17" s="21">
        <f t="shared" si="6"/>
        <v>2303</v>
      </c>
      <c r="T17" s="21">
        <f t="shared" si="7"/>
        <v>0</v>
      </c>
      <c r="U17" s="21">
        <f t="shared" si="8"/>
        <v>6503</v>
      </c>
      <c r="V17" s="21">
        <f t="shared" si="9"/>
        <v>6503</v>
      </c>
    </row>
    <row r="18" spans="1:22" ht="19.5" customHeight="1">
      <c r="A18" s="20">
        <v>14</v>
      </c>
      <c r="B18" s="12" t="s">
        <v>85</v>
      </c>
      <c r="C18" s="6" t="s">
        <v>56</v>
      </c>
      <c r="D18" s="13" t="s">
        <v>57</v>
      </c>
      <c r="E18" s="11">
        <v>27</v>
      </c>
      <c r="F18" s="11">
        <v>33</v>
      </c>
      <c r="G18" s="20">
        <f t="shared" si="0"/>
        <v>60</v>
      </c>
      <c r="H18" s="11">
        <v>1</v>
      </c>
      <c r="I18" s="11">
        <v>9</v>
      </c>
      <c r="J18" s="20">
        <f t="shared" si="1"/>
        <v>10</v>
      </c>
      <c r="K18" s="11">
        <f t="shared" si="2"/>
        <v>1</v>
      </c>
      <c r="L18" s="11">
        <f t="shared" si="3"/>
        <v>9</v>
      </c>
      <c r="M18" s="20">
        <f t="shared" si="4"/>
        <v>10</v>
      </c>
      <c r="N18" s="29">
        <v>3600</v>
      </c>
      <c r="O18" s="29">
        <v>47400</v>
      </c>
      <c r="P18" s="21">
        <f t="shared" si="5"/>
        <v>51000</v>
      </c>
      <c r="Q18" s="29">
        <v>1431</v>
      </c>
      <c r="R18" s="29">
        <v>18111</v>
      </c>
      <c r="S18" s="21">
        <f t="shared" si="6"/>
        <v>19542</v>
      </c>
      <c r="T18" s="21">
        <f t="shared" si="7"/>
        <v>5031</v>
      </c>
      <c r="U18" s="21">
        <f t="shared" si="8"/>
        <v>65511</v>
      </c>
      <c r="V18" s="21">
        <f t="shared" si="9"/>
        <v>70542</v>
      </c>
    </row>
    <row r="19" spans="1:22" ht="19.5" customHeight="1">
      <c r="A19" s="20">
        <v>15</v>
      </c>
      <c r="B19" s="12" t="s">
        <v>85</v>
      </c>
      <c r="C19" s="6" t="s">
        <v>58</v>
      </c>
      <c r="D19" s="13" t="s">
        <v>59</v>
      </c>
      <c r="E19" s="11">
        <v>17</v>
      </c>
      <c r="F19" s="11">
        <v>19</v>
      </c>
      <c r="G19" s="20">
        <f t="shared" si="0"/>
        <v>36</v>
      </c>
      <c r="H19" s="11">
        <v>2</v>
      </c>
      <c r="I19" s="11">
        <v>1</v>
      </c>
      <c r="J19" s="20">
        <f t="shared" si="1"/>
        <v>3</v>
      </c>
      <c r="K19" s="11">
        <f t="shared" si="2"/>
        <v>2</v>
      </c>
      <c r="L19" s="11">
        <f t="shared" si="3"/>
        <v>1</v>
      </c>
      <c r="M19" s="20">
        <f t="shared" si="4"/>
        <v>3</v>
      </c>
      <c r="N19" s="29">
        <v>7200</v>
      </c>
      <c r="O19" s="29">
        <v>3600</v>
      </c>
      <c r="P19" s="21">
        <f t="shared" si="5"/>
        <v>10800</v>
      </c>
      <c r="Q19" s="29">
        <v>3540</v>
      </c>
      <c r="R19" s="29">
        <v>1770</v>
      </c>
      <c r="S19" s="21">
        <f t="shared" si="6"/>
        <v>5310</v>
      </c>
      <c r="T19" s="21">
        <f t="shared" si="7"/>
        <v>10740</v>
      </c>
      <c r="U19" s="21">
        <f t="shared" si="8"/>
        <v>5370</v>
      </c>
      <c r="V19" s="21">
        <f t="shared" si="9"/>
        <v>16110</v>
      </c>
    </row>
    <row r="20" spans="1:22" ht="19.5" customHeight="1">
      <c r="A20" s="20">
        <v>16</v>
      </c>
      <c r="B20" s="12" t="s">
        <v>85</v>
      </c>
      <c r="C20" s="6" t="s">
        <v>60</v>
      </c>
      <c r="D20" s="13">
        <v>5070710403</v>
      </c>
      <c r="E20" s="11">
        <v>4</v>
      </c>
      <c r="F20" s="11">
        <v>18</v>
      </c>
      <c r="G20" s="20">
        <f t="shared" si="0"/>
        <v>22</v>
      </c>
      <c r="H20" s="11">
        <v>1</v>
      </c>
      <c r="I20" s="11">
        <v>3</v>
      </c>
      <c r="J20" s="20">
        <f t="shared" si="1"/>
        <v>4</v>
      </c>
      <c r="K20" s="11">
        <f t="shared" si="2"/>
        <v>1</v>
      </c>
      <c r="L20" s="11">
        <f t="shared" si="3"/>
        <v>3</v>
      </c>
      <c r="M20" s="20">
        <f t="shared" si="4"/>
        <v>4</v>
      </c>
      <c r="N20" s="29">
        <v>5100</v>
      </c>
      <c r="O20" s="29">
        <v>15300</v>
      </c>
      <c r="P20" s="21">
        <f t="shared" si="5"/>
        <v>20400</v>
      </c>
      <c r="Q20" s="29">
        <v>1915</v>
      </c>
      <c r="R20" s="29">
        <v>5745</v>
      </c>
      <c r="S20" s="21">
        <f t="shared" si="6"/>
        <v>7660</v>
      </c>
      <c r="T20" s="21">
        <f t="shared" si="7"/>
        <v>7015</v>
      </c>
      <c r="U20" s="21">
        <f t="shared" si="8"/>
        <v>21045</v>
      </c>
      <c r="V20" s="21">
        <f t="shared" si="9"/>
        <v>28060</v>
      </c>
    </row>
    <row r="21" spans="1:22" ht="19.5" customHeight="1">
      <c r="A21" s="20">
        <v>17</v>
      </c>
      <c r="B21" s="12" t="s">
        <v>85</v>
      </c>
      <c r="C21" s="6" t="s">
        <v>61</v>
      </c>
      <c r="D21" s="13">
        <v>5070712215</v>
      </c>
      <c r="E21" s="11">
        <v>65</v>
      </c>
      <c r="F21" s="11">
        <v>171</v>
      </c>
      <c r="G21" s="20">
        <f t="shared" si="0"/>
        <v>236</v>
      </c>
      <c r="H21" s="11">
        <v>14</v>
      </c>
      <c r="I21" s="11">
        <v>42</v>
      </c>
      <c r="J21" s="20">
        <f t="shared" si="1"/>
        <v>56</v>
      </c>
      <c r="K21" s="11">
        <f t="shared" si="2"/>
        <v>14</v>
      </c>
      <c r="L21" s="11">
        <f t="shared" si="3"/>
        <v>42</v>
      </c>
      <c r="M21" s="20">
        <f t="shared" si="4"/>
        <v>56</v>
      </c>
      <c r="N21" s="29">
        <v>67200</v>
      </c>
      <c r="O21" s="29">
        <v>315000</v>
      </c>
      <c r="P21" s="21">
        <f t="shared" si="5"/>
        <v>382200</v>
      </c>
      <c r="Q21" s="29">
        <v>23718</v>
      </c>
      <c r="R21" s="29">
        <v>89809</v>
      </c>
      <c r="S21" s="21">
        <f t="shared" si="6"/>
        <v>113527</v>
      </c>
      <c r="T21" s="21">
        <f t="shared" si="7"/>
        <v>90918</v>
      </c>
      <c r="U21" s="21">
        <f t="shared" si="8"/>
        <v>404809</v>
      </c>
      <c r="V21" s="21">
        <f t="shared" si="9"/>
        <v>495727</v>
      </c>
    </row>
    <row r="22" spans="1:22" ht="19.5" customHeight="1">
      <c r="A22" s="20">
        <v>18</v>
      </c>
      <c r="B22" s="12" t="s">
        <v>85</v>
      </c>
      <c r="C22" s="6" t="s">
        <v>62</v>
      </c>
      <c r="D22" s="13">
        <v>5070712004</v>
      </c>
      <c r="E22" s="11">
        <v>20</v>
      </c>
      <c r="F22" s="11">
        <v>74</v>
      </c>
      <c r="G22" s="20">
        <f t="shared" si="0"/>
        <v>94</v>
      </c>
      <c r="H22" s="11">
        <v>0</v>
      </c>
      <c r="I22" s="11">
        <v>10</v>
      </c>
      <c r="J22" s="20">
        <f t="shared" si="1"/>
        <v>10</v>
      </c>
      <c r="K22" s="11">
        <f t="shared" si="2"/>
        <v>0</v>
      </c>
      <c r="L22" s="11">
        <f t="shared" si="3"/>
        <v>10</v>
      </c>
      <c r="M22" s="20">
        <f t="shared" si="4"/>
        <v>10</v>
      </c>
      <c r="N22" s="29">
        <v>0</v>
      </c>
      <c r="O22" s="29">
        <v>61200</v>
      </c>
      <c r="P22" s="21">
        <f t="shared" si="5"/>
        <v>61200</v>
      </c>
      <c r="Q22" s="29">
        <v>0</v>
      </c>
      <c r="R22" s="29">
        <v>15500</v>
      </c>
      <c r="S22" s="21">
        <f t="shared" si="6"/>
        <v>15500</v>
      </c>
      <c r="T22" s="21">
        <f t="shared" si="7"/>
        <v>0</v>
      </c>
      <c r="U22" s="21">
        <f t="shared" si="8"/>
        <v>76700</v>
      </c>
      <c r="V22" s="21">
        <f t="shared" si="9"/>
        <v>76700</v>
      </c>
    </row>
    <row r="23" spans="1:22" ht="19.5" customHeight="1">
      <c r="A23" s="20">
        <v>19</v>
      </c>
      <c r="B23" s="12" t="s">
        <v>85</v>
      </c>
      <c r="C23" s="6" t="s">
        <v>63</v>
      </c>
      <c r="D23" s="13">
        <v>5070700103</v>
      </c>
      <c r="E23" s="11">
        <v>29</v>
      </c>
      <c r="F23" s="11">
        <v>69</v>
      </c>
      <c r="G23" s="20">
        <f t="shared" si="0"/>
        <v>98</v>
      </c>
      <c r="H23" s="11">
        <v>2</v>
      </c>
      <c r="I23" s="11">
        <v>13</v>
      </c>
      <c r="J23" s="20">
        <f t="shared" si="1"/>
        <v>15</v>
      </c>
      <c r="K23" s="11">
        <f t="shared" si="2"/>
        <v>2</v>
      </c>
      <c r="L23" s="11">
        <f t="shared" si="3"/>
        <v>13</v>
      </c>
      <c r="M23" s="20">
        <f t="shared" si="4"/>
        <v>15</v>
      </c>
      <c r="N23" s="29">
        <v>3200</v>
      </c>
      <c r="O23" s="29">
        <v>90300</v>
      </c>
      <c r="P23" s="21">
        <f t="shared" si="5"/>
        <v>93500</v>
      </c>
      <c r="Q23" s="29">
        <v>2820</v>
      </c>
      <c r="R23" s="29">
        <v>28617</v>
      </c>
      <c r="S23" s="21">
        <f t="shared" si="6"/>
        <v>31437</v>
      </c>
      <c r="T23" s="21">
        <f t="shared" si="7"/>
        <v>6020</v>
      </c>
      <c r="U23" s="21">
        <f t="shared" si="8"/>
        <v>118917</v>
      </c>
      <c r="V23" s="21">
        <f t="shared" si="9"/>
        <v>124937</v>
      </c>
    </row>
    <row r="24" spans="1:22" ht="19.5" customHeight="1">
      <c r="A24" s="20">
        <v>20</v>
      </c>
      <c r="B24" s="12" t="s">
        <v>85</v>
      </c>
      <c r="C24" s="6" t="s">
        <v>64</v>
      </c>
      <c r="D24" s="13">
        <v>5070711905</v>
      </c>
      <c r="E24" s="11">
        <v>39</v>
      </c>
      <c r="F24" s="11">
        <v>110</v>
      </c>
      <c r="G24" s="20">
        <f t="shared" si="0"/>
        <v>149</v>
      </c>
      <c r="H24" s="11">
        <v>2</v>
      </c>
      <c r="I24" s="11">
        <v>26</v>
      </c>
      <c r="J24" s="20">
        <f t="shared" si="1"/>
        <v>28</v>
      </c>
      <c r="K24" s="11">
        <f t="shared" si="2"/>
        <v>2</v>
      </c>
      <c r="L24" s="11">
        <f t="shared" si="3"/>
        <v>26</v>
      </c>
      <c r="M24" s="20">
        <f t="shared" si="4"/>
        <v>28</v>
      </c>
      <c r="N24" s="29">
        <v>3680</v>
      </c>
      <c r="O24" s="29">
        <v>205500</v>
      </c>
      <c r="P24" s="21">
        <f t="shared" si="5"/>
        <v>209180</v>
      </c>
      <c r="Q24" s="29">
        <v>2581</v>
      </c>
      <c r="R24" s="29">
        <v>61236</v>
      </c>
      <c r="S24" s="21">
        <f t="shared" si="6"/>
        <v>63817</v>
      </c>
      <c r="T24" s="21">
        <f t="shared" si="7"/>
        <v>6261</v>
      </c>
      <c r="U24" s="21">
        <f t="shared" si="8"/>
        <v>266736</v>
      </c>
      <c r="V24" s="21">
        <f t="shared" si="9"/>
        <v>272997</v>
      </c>
    </row>
    <row r="25" spans="1:22" ht="19.5" customHeight="1">
      <c r="A25" s="20">
        <v>21</v>
      </c>
      <c r="B25" s="12" t="s">
        <v>85</v>
      </c>
      <c r="C25" s="8" t="s">
        <v>65</v>
      </c>
      <c r="D25" s="14" t="s">
        <v>66</v>
      </c>
      <c r="E25" s="11">
        <v>18</v>
      </c>
      <c r="F25" s="11">
        <v>159</v>
      </c>
      <c r="G25" s="20">
        <f t="shared" si="0"/>
        <v>177</v>
      </c>
      <c r="H25" s="11">
        <v>2</v>
      </c>
      <c r="I25" s="11">
        <v>13</v>
      </c>
      <c r="J25" s="20">
        <f t="shared" si="1"/>
        <v>15</v>
      </c>
      <c r="K25" s="11">
        <f t="shared" si="2"/>
        <v>2</v>
      </c>
      <c r="L25" s="11">
        <f t="shared" si="3"/>
        <v>13</v>
      </c>
      <c r="M25" s="20">
        <f t="shared" si="4"/>
        <v>15</v>
      </c>
      <c r="N25" s="29">
        <v>4200</v>
      </c>
      <c r="O25" s="29">
        <v>85074</v>
      </c>
      <c r="P25" s="21">
        <f t="shared" si="5"/>
        <v>89274</v>
      </c>
      <c r="Q25" s="29">
        <v>3020</v>
      </c>
      <c r="R25" s="29">
        <v>27006</v>
      </c>
      <c r="S25" s="21">
        <f t="shared" si="6"/>
        <v>30026</v>
      </c>
      <c r="T25" s="21">
        <f t="shared" si="7"/>
        <v>7220</v>
      </c>
      <c r="U25" s="21">
        <f t="shared" si="8"/>
        <v>112080</v>
      </c>
      <c r="V25" s="21">
        <f t="shared" si="9"/>
        <v>119300</v>
      </c>
    </row>
    <row r="26" spans="1:22" ht="19.5" customHeight="1">
      <c r="A26" s="20">
        <v>22</v>
      </c>
      <c r="B26" s="12" t="s">
        <v>85</v>
      </c>
      <c r="C26" s="6" t="s">
        <v>67</v>
      </c>
      <c r="D26" s="13" t="s">
        <v>68</v>
      </c>
      <c r="E26" s="11">
        <v>23</v>
      </c>
      <c r="F26" s="11">
        <v>65</v>
      </c>
      <c r="G26" s="20">
        <f t="shared" si="0"/>
        <v>88</v>
      </c>
      <c r="H26" s="11">
        <v>0</v>
      </c>
      <c r="I26" s="11">
        <v>5</v>
      </c>
      <c r="J26" s="20">
        <f t="shared" si="1"/>
        <v>5</v>
      </c>
      <c r="K26" s="11">
        <f t="shared" si="2"/>
        <v>0</v>
      </c>
      <c r="L26" s="11">
        <f t="shared" si="3"/>
        <v>5</v>
      </c>
      <c r="M26" s="20">
        <f t="shared" si="4"/>
        <v>5</v>
      </c>
      <c r="N26" s="29">
        <v>0</v>
      </c>
      <c r="O26" s="29">
        <v>37500</v>
      </c>
      <c r="P26" s="21">
        <f t="shared" si="5"/>
        <v>37500</v>
      </c>
      <c r="Q26" s="29">
        <v>0</v>
      </c>
      <c r="R26" s="29">
        <v>11368</v>
      </c>
      <c r="S26" s="21">
        <f t="shared" si="6"/>
        <v>11368</v>
      </c>
      <c r="T26" s="21">
        <f t="shared" si="7"/>
        <v>0</v>
      </c>
      <c r="U26" s="21">
        <f t="shared" si="8"/>
        <v>48868</v>
      </c>
      <c r="V26" s="21">
        <f t="shared" si="9"/>
        <v>48868</v>
      </c>
    </row>
    <row r="27" spans="1:22" ht="19.5" customHeight="1">
      <c r="A27" s="20">
        <v>23</v>
      </c>
      <c r="B27" s="12" t="s">
        <v>85</v>
      </c>
      <c r="C27" s="6" t="s">
        <v>69</v>
      </c>
      <c r="D27" s="13" t="s">
        <v>70</v>
      </c>
      <c r="E27" s="11">
        <v>46</v>
      </c>
      <c r="F27" s="11">
        <v>103</v>
      </c>
      <c r="G27" s="20">
        <f t="shared" si="0"/>
        <v>149</v>
      </c>
      <c r="H27" s="11">
        <v>0</v>
      </c>
      <c r="I27" s="11">
        <v>1</v>
      </c>
      <c r="J27" s="20">
        <f t="shared" si="1"/>
        <v>1</v>
      </c>
      <c r="K27" s="11">
        <f t="shared" si="2"/>
        <v>0</v>
      </c>
      <c r="L27" s="11">
        <f t="shared" si="3"/>
        <v>1</v>
      </c>
      <c r="M27" s="20">
        <f t="shared" si="4"/>
        <v>1</v>
      </c>
      <c r="N27" s="29">
        <v>0</v>
      </c>
      <c r="O27" s="29">
        <v>7200</v>
      </c>
      <c r="P27" s="21">
        <f t="shared" si="5"/>
        <v>7200</v>
      </c>
      <c r="Q27" s="29">
        <v>0</v>
      </c>
      <c r="R27" s="29">
        <v>1550</v>
      </c>
      <c r="S27" s="21">
        <f t="shared" si="6"/>
        <v>1550</v>
      </c>
      <c r="T27" s="21">
        <f t="shared" si="7"/>
        <v>0</v>
      </c>
      <c r="U27" s="21">
        <f t="shared" si="8"/>
        <v>8750</v>
      </c>
      <c r="V27" s="21">
        <f t="shared" si="9"/>
        <v>8750</v>
      </c>
    </row>
    <row r="28" spans="1:22" ht="19.5" customHeight="1">
      <c r="A28" s="20">
        <v>24</v>
      </c>
      <c r="B28" s="12" t="s">
        <v>85</v>
      </c>
      <c r="C28" s="6" t="s">
        <v>71</v>
      </c>
      <c r="D28" s="13" t="s">
        <v>72</v>
      </c>
      <c r="E28" s="11">
        <v>45</v>
      </c>
      <c r="F28" s="11">
        <v>157</v>
      </c>
      <c r="G28" s="20">
        <f t="shared" si="0"/>
        <v>202</v>
      </c>
      <c r="H28" s="11">
        <v>3</v>
      </c>
      <c r="I28" s="11">
        <v>22</v>
      </c>
      <c r="J28" s="20">
        <f t="shared" si="1"/>
        <v>25</v>
      </c>
      <c r="K28" s="11">
        <f t="shared" si="2"/>
        <v>3</v>
      </c>
      <c r="L28" s="11">
        <f t="shared" si="3"/>
        <v>22</v>
      </c>
      <c r="M28" s="20">
        <f t="shared" si="4"/>
        <v>25</v>
      </c>
      <c r="N28" s="29">
        <v>6300</v>
      </c>
      <c r="O28" s="29">
        <v>96000</v>
      </c>
      <c r="P28" s="21">
        <f t="shared" si="5"/>
        <v>102300</v>
      </c>
      <c r="Q28" s="29">
        <v>3811</v>
      </c>
      <c r="R28" s="29">
        <v>42981</v>
      </c>
      <c r="S28" s="21">
        <f t="shared" si="6"/>
        <v>46792</v>
      </c>
      <c r="T28" s="21">
        <f t="shared" si="7"/>
        <v>10111</v>
      </c>
      <c r="U28" s="21">
        <f t="shared" si="8"/>
        <v>138981</v>
      </c>
      <c r="V28" s="21">
        <f t="shared" si="9"/>
        <v>149092</v>
      </c>
    </row>
    <row r="29" spans="1:22" ht="19.5" customHeight="1">
      <c r="A29" s="20">
        <v>25</v>
      </c>
      <c r="B29" s="12" t="s">
        <v>85</v>
      </c>
      <c r="C29" s="6" t="s">
        <v>73</v>
      </c>
      <c r="D29" s="15" t="s">
        <v>78</v>
      </c>
      <c r="E29" s="11">
        <v>59</v>
      </c>
      <c r="F29" s="11">
        <v>103</v>
      </c>
      <c r="G29" s="20">
        <f t="shared" si="0"/>
        <v>162</v>
      </c>
      <c r="H29" s="11">
        <v>16</v>
      </c>
      <c r="I29" s="11">
        <v>5</v>
      </c>
      <c r="J29" s="20">
        <f t="shared" si="1"/>
        <v>21</v>
      </c>
      <c r="K29" s="11">
        <f t="shared" si="2"/>
        <v>16</v>
      </c>
      <c r="L29" s="11">
        <f t="shared" si="3"/>
        <v>5</v>
      </c>
      <c r="M29" s="20">
        <f t="shared" si="4"/>
        <v>21</v>
      </c>
      <c r="N29" s="29">
        <v>76200</v>
      </c>
      <c r="O29" s="29">
        <v>39000</v>
      </c>
      <c r="P29" s="21">
        <f t="shared" si="5"/>
        <v>115200</v>
      </c>
      <c r="Q29" s="29">
        <v>28706</v>
      </c>
      <c r="R29" s="29">
        <v>10060</v>
      </c>
      <c r="S29" s="21">
        <f t="shared" si="6"/>
        <v>38766</v>
      </c>
      <c r="T29" s="21">
        <f t="shared" si="7"/>
        <v>104906</v>
      </c>
      <c r="U29" s="21">
        <f t="shared" si="8"/>
        <v>49060</v>
      </c>
      <c r="V29" s="21">
        <f t="shared" si="9"/>
        <v>153966</v>
      </c>
    </row>
    <row r="30" spans="1:22" ht="19.5" customHeight="1">
      <c r="A30" s="20">
        <v>26</v>
      </c>
      <c r="B30" s="12" t="s">
        <v>85</v>
      </c>
      <c r="C30" s="6" t="s">
        <v>74</v>
      </c>
      <c r="D30" s="14" t="s">
        <v>79</v>
      </c>
      <c r="E30" s="11">
        <v>16</v>
      </c>
      <c r="F30" s="11">
        <v>53</v>
      </c>
      <c r="G30" s="20">
        <f t="shared" si="0"/>
        <v>69</v>
      </c>
      <c r="H30" s="11">
        <v>6</v>
      </c>
      <c r="I30" s="11">
        <v>4</v>
      </c>
      <c r="J30" s="20">
        <f t="shared" si="1"/>
        <v>10</v>
      </c>
      <c r="K30" s="11">
        <f t="shared" si="2"/>
        <v>6</v>
      </c>
      <c r="L30" s="11">
        <f t="shared" si="3"/>
        <v>4</v>
      </c>
      <c r="M30" s="20">
        <f t="shared" si="4"/>
        <v>10</v>
      </c>
      <c r="N30" s="29">
        <v>12600</v>
      </c>
      <c r="O30" s="29">
        <v>16800</v>
      </c>
      <c r="P30" s="21">
        <f t="shared" si="5"/>
        <v>29400</v>
      </c>
      <c r="Q30" s="29">
        <v>10483</v>
      </c>
      <c r="R30" s="29">
        <v>7352</v>
      </c>
      <c r="S30" s="21">
        <f t="shared" si="6"/>
        <v>17835</v>
      </c>
      <c r="T30" s="21">
        <f t="shared" si="7"/>
        <v>23083</v>
      </c>
      <c r="U30" s="21">
        <f t="shared" si="8"/>
        <v>24152</v>
      </c>
      <c r="V30" s="21">
        <f t="shared" si="9"/>
        <v>47235</v>
      </c>
    </row>
    <row r="31" spans="1:22" s="22" customFormat="1" ht="19.5" customHeight="1">
      <c r="A31" s="20">
        <v>27</v>
      </c>
      <c r="B31" s="12" t="s">
        <v>85</v>
      </c>
      <c r="C31" s="10" t="s">
        <v>77</v>
      </c>
      <c r="D31" s="15" t="s">
        <v>80</v>
      </c>
      <c r="E31" s="7">
        <v>47</v>
      </c>
      <c r="F31" s="7">
        <v>36</v>
      </c>
      <c r="G31" s="20">
        <f t="shared" si="0"/>
        <v>83</v>
      </c>
      <c r="H31" s="7">
        <v>5</v>
      </c>
      <c r="I31" s="7">
        <v>0</v>
      </c>
      <c r="J31" s="20">
        <f t="shared" si="1"/>
        <v>5</v>
      </c>
      <c r="K31" s="11">
        <f t="shared" si="2"/>
        <v>5</v>
      </c>
      <c r="L31" s="11">
        <f t="shared" si="3"/>
        <v>0</v>
      </c>
      <c r="M31" s="20">
        <f t="shared" si="4"/>
        <v>5</v>
      </c>
      <c r="N31" s="30">
        <v>9750</v>
      </c>
      <c r="O31" s="30">
        <v>0</v>
      </c>
      <c r="P31" s="21">
        <f t="shared" si="5"/>
        <v>9750</v>
      </c>
      <c r="Q31" s="30">
        <v>7521</v>
      </c>
      <c r="R31" s="30">
        <v>0</v>
      </c>
      <c r="S31" s="21">
        <f t="shared" si="6"/>
        <v>7521</v>
      </c>
      <c r="T31" s="21">
        <f t="shared" si="7"/>
        <v>17271</v>
      </c>
      <c r="U31" s="21">
        <f t="shared" si="8"/>
        <v>0</v>
      </c>
      <c r="V31" s="21">
        <f t="shared" si="9"/>
        <v>17271</v>
      </c>
    </row>
    <row r="32" spans="1:22" ht="19.5" customHeight="1">
      <c r="A32" s="20">
        <v>28</v>
      </c>
      <c r="B32" s="12" t="s">
        <v>228</v>
      </c>
      <c r="C32" s="9" t="s">
        <v>86</v>
      </c>
      <c r="D32" s="15" t="s">
        <v>87</v>
      </c>
      <c r="E32" s="11"/>
      <c r="F32" s="11"/>
      <c r="G32" s="20">
        <f t="shared" si="0"/>
        <v>0</v>
      </c>
      <c r="H32" s="11">
        <v>1</v>
      </c>
      <c r="I32" s="3">
        <v>6</v>
      </c>
      <c r="J32" s="20">
        <f t="shared" si="1"/>
        <v>7</v>
      </c>
      <c r="K32" s="11">
        <v>1</v>
      </c>
      <c r="L32" s="3">
        <v>6</v>
      </c>
      <c r="M32" s="20">
        <f t="shared" si="4"/>
        <v>7</v>
      </c>
      <c r="N32" s="29">
        <v>5700</v>
      </c>
      <c r="O32" s="29">
        <v>37800</v>
      </c>
      <c r="P32" s="21">
        <f t="shared" si="5"/>
        <v>43500</v>
      </c>
      <c r="Q32" s="29">
        <v>1964</v>
      </c>
      <c r="R32" s="29">
        <v>13149</v>
      </c>
      <c r="S32" s="21">
        <f t="shared" si="6"/>
        <v>15113</v>
      </c>
      <c r="T32" s="21">
        <f t="shared" si="7"/>
        <v>7664</v>
      </c>
      <c r="U32" s="21">
        <f t="shared" si="8"/>
        <v>50949</v>
      </c>
      <c r="V32" s="21">
        <f t="shared" si="9"/>
        <v>58613</v>
      </c>
    </row>
    <row r="33" spans="1:22" ht="19.5" customHeight="1">
      <c r="A33" s="20">
        <v>29</v>
      </c>
      <c r="B33" s="12" t="s">
        <v>228</v>
      </c>
      <c r="C33" s="9" t="s">
        <v>88</v>
      </c>
      <c r="D33" s="15" t="s">
        <v>89</v>
      </c>
      <c r="E33" s="11"/>
      <c r="F33" s="11"/>
      <c r="G33" s="20">
        <f t="shared" si="0"/>
        <v>0</v>
      </c>
      <c r="H33" s="11">
        <v>0</v>
      </c>
      <c r="I33" s="3">
        <v>67</v>
      </c>
      <c r="J33" s="20">
        <f t="shared" si="1"/>
        <v>67</v>
      </c>
      <c r="K33" s="11">
        <v>0</v>
      </c>
      <c r="L33" s="3">
        <v>67</v>
      </c>
      <c r="M33" s="20">
        <f t="shared" si="4"/>
        <v>67</v>
      </c>
      <c r="N33" s="29">
        <v>0</v>
      </c>
      <c r="O33" s="29">
        <v>283200</v>
      </c>
      <c r="P33" s="21">
        <f t="shared" si="5"/>
        <v>283200</v>
      </c>
      <c r="Q33" s="29">
        <v>0</v>
      </c>
      <c r="R33" s="29">
        <v>140233</v>
      </c>
      <c r="S33" s="21">
        <f t="shared" si="6"/>
        <v>140233</v>
      </c>
      <c r="T33" s="21">
        <f t="shared" si="7"/>
        <v>0</v>
      </c>
      <c r="U33" s="21">
        <f t="shared" si="8"/>
        <v>423433</v>
      </c>
      <c r="V33" s="21">
        <f t="shared" si="9"/>
        <v>423433</v>
      </c>
    </row>
    <row r="34" spans="1:22" ht="19.5" customHeight="1">
      <c r="A34" s="20">
        <v>30</v>
      </c>
      <c r="B34" s="12" t="s">
        <v>228</v>
      </c>
      <c r="C34" s="9" t="s">
        <v>90</v>
      </c>
      <c r="D34" s="15" t="s">
        <v>91</v>
      </c>
      <c r="E34" s="11"/>
      <c r="F34" s="11"/>
      <c r="G34" s="20">
        <f t="shared" si="0"/>
        <v>0</v>
      </c>
      <c r="H34" s="11">
        <v>6</v>
      </c>
      <c r="I34" s="3">
        <v>3</v>
      </c>
      <c r="J34" s="20">
        <f t="shared" si="1"/>
        <v>9</v>
      </c>
      <c r="K34" s="11">
        <v>6</v>
      </c>
      <c r="L34" s="3">
        <v>3</v>
      </c>
      <c r="M34" s="20">
        <f t="shared" si="4"/>
        <v>9</v>
      </c>
      <c r="N34" s="29">
        <v>27000</v>
      </c>
      <c r="O34" s="29">
        <v>13500</v>
      </c>
      <c r="P34" s="21">
        <f t="shared" si="5"/>
        <v>40500</v>
      </c>
      <c r="Q34" s="29">
        <v>11784</v>
      </c>
      <c r="R34" s="29">
        <v>6802</v>
      </c>
      <c r="S34" s="21">
        <f t="shared" si="6"/>
        <v>18586</v>
      </c>
      <c r="T34" s="21">
        <f t="shared" si="7"/>
        <v>38784</v>
      </c>
      <c r="U34" s="21">
        <f t="shared" si="8"/>
        <v>20302</v>
      </c>
      <c r="V34" s="21">
        <f t="shared" si="9"/>
        <v>59086</v>
      </c>
    </row>
    <row r="35" spans="1:22" ht="19.5" customHeight="1">
      <c r="A35" s="20">
        <v>31</v>
      </c>
      <c r="B35" s="12" t="s">
        <v>228</v>
      </c>
      <c r="C35" s="9" t="s">
        <v>92</v>
      </c>
      <c r="D35" s="15" t="s">
        <v>93</v>
      </c>
      <c r="E35" s="11"/>
      <c r="F35" s="11"/>
      <c r="G35" s="20">
        <f t="shared" si="0"/>
        <v>0</v>
      </c>
      <c r="H35" s="11">
        <v>5</v>
      </c>
      <c r="I35" s="3">
        <v>2</v>
      </c>
      <c r="J35" s="20">
        <f t="shared" si="1"/>
        <v>7</v>
      </c>
      <c r="K35" s="11">
        <v>5</v>
      </c>
      <c r="L35" s="3">
        <v>2</v>
      </c>
      <c r="M35" s="20">
        <f t="shared" si="4"/>
        <v>7</v>
      </c>
      <c r="N35" s="29">
        <v>22500</v>
      </c>
      <c r="O35" s="29">
        <v>9000</v>
      </c>
      <c r="P35" s="21">
        <f t="shared" si="5"/>
        <v>31500</v>
      </c>
      <c r="Q35" s="29">
        <v>9820</v>
      </c>
      <c r="R35" s="29">
        <v>3928</v>
      </c>
      <c r="S35" s="21">
        <f t="shared" si="6"/>
        <v>13748</v>
      </c>
      <c r="T35" s="21">
        <f t="shared" si="7"/>
        <v>32320</v>
      </c>
      <c r="U35" s="21">
        <f t="shared" si="8"/>
        <v>12928</v>
      </c>
      <c r="V35" s="21">
        <f t="shared" si="9"/>
        <v>45248</v>
      </c>
    </row>
    <row r="36" spans="1:22" ht="19.5" customHeight="1">
      <c r="A36" s="20">
        <v>32</v>
      </c>
      <c r="B36" s="12" t="s">
        <v>228</v>
      </c>
      <c r="C36" s="9" t="s">
        <v>94</v>
      </c>
      <c r="D36" s="15" t="s">
        <v>95</v>
      </c>
      <c r="E36" s="11"/>
      <c r="F36" s="11"/>
      <c r="G36" s="20">
        <f t="shared" si="0"/>
        <v>0</v>
      </c>
      <c r="H36" s="11">
        <v>19</v>
      </c>
      <c r="I36" s="3">
        <v>29</v>
      </c>
      <c r="J36" s="20">
        <f t="shared" si="1"/>
        <v>48</v>
      </c>
      <c r="K36" s="11">
        <v>19</v>
      </c>
      <c r="L36" s="3">
        <v>29</v>
      </c>
      <c r="M36" s="20">
        <f t="shared" si="4"/>
        <v>48</v>
      </c>
      <c r="N36" s="29">
        <v>102600</v>
      </c>
      <c r="O36" s="29">
        <v>216600</v>
      </c>
      <c r="P36" s="21">
        <f t="shared" si="5"/>
        <v>319200</v>
      </c>
      <c r="Q36" s="29">
        <v>37316</v>
      </c>
      <c r="R36" s="29">
        <v>60596</v>
      </c>
      <c r="S36" s="21">
        <f t="shared" si="6"/>
        <v>97912</v>
      </c>
      <c r="T36" s="21">
        <f t="shared" si="7"/>
        <v>139916</v>
      </c>
      <c r="U36" s="21">
        <f t="shared" si="8"/>
        <v>277196</v>
      </c>
      <c r="V36" s="21">
        <f t="shared" si="9"/>
        <v>417112</v>
      </c>
    </row>
    <row r="37" spans="1:22" ht="19.5" customHeight="1">
      <c r="A37" s="20">
        <v>33</v>
      </c>
      <c r="B37" s="12" t="s">
        <v>228</v>
      </c>
      <c r="C37" s="9" t="s">
        <v>96</v>
      </c>
      <c r="D37" s="15" t="s">
        <v>97</v>
      </c>
      <c r="E37" s="11"/>
      <c r="F37" s="11"/>
      <c r="G37" s="20">
        <f t="shared" ref="G37:G68" si="10">SUM(E37:F37)</f>
        <v>0</v>
      </c>
      <c r="H37" s="11">
        <v>29</v>
      </c>
      <c r="I37" s="3">
        <v>58</v>
      </c>
      <c r="J37" s="20">
        <f t="shared" ref="J37:J68" si="11">SUM(H37:I37)</f>
        <v>87</v>
      </c>
      <c r="K37" s="11">
        <v>29</v>
      </c>
      <c r="L37" s="3">
        <v>58</v>
      </c>
      <c r="M37" s="20">
        <f t="shared" ref="M37:M68" si="12">SUM(K37:L37)</f>
        <v>87</v>
      </c>
      <c r="N37" s="29">
        <v>154860</v>
      </c>
      <c r="O37" s="29">
        <v>432660</v>
      </c>
      <c r="P37" s="21">
        <f t="shared" ref="P37:P68" si="13">SUM(N37:O37)</f>
        <v>587520</v>
      </c>
      <c r="Q37" s="29">
        <v>56956</v>
      </c>
      <c r="R37" s="29">
        <v>122102</v>
      </c>
      <c r="S37" s="21">
        <f t="shared" ref="S37:S68" si="14">SUM(Q37:R37)</f>
        <v>179058</v>
      </c>
      <c r="T37" s="21">
        <f t="shared" ref="T37:T68" si="15">N37+Q37</f>
        <v>211816</v>
      </c>
      <c r="U37" s="21">
        <f t="shared" ref="U37:U68" si="16">O37+R37</f>
        <v>554762</v>
      </c>
      <c r="V37" s="21">
        <f t="shared" ref="V37:V68" si="17">SUM(T37:U37)</f>
        <v>766578</v>
      </c>
    </row>
    <row r="38" spans="1:22" ht="19.5" customHeight="1">
      <c r="A38" s="20">
        <v>34</v>
      </c>
      <c r="B38" s="12" t="s">
        <v>228</v>
      </c>
      <c r="C38" s="9" t="s">
        <v>98</v>
      </c>
      <c r="D38" s="15" t="s">
        <v>99</v>
      </c>
      <c r="E38" s="11"/>
      <c r="F38" s="11"/>
      <c r="G38" s="20">
        <f t="shared" si="10"/>
        <v>0</v>
      </c>
      <c r="H38" s="11">
        <v>0</v>
      </c>
      <c r="I38" s="3">
        <v>94</v>
      </c>
      <c r="J38" s="20">
        <f t="shared" si="11"/>
        <v>94</v>
      </c>
      <c r="K38" s="11">
        <v>0</v>
      </c>
      <c r="L38" s="3">
        <v>94</v>
      </c>
      <c r="M38" s="20">
        <f t="shared" si="12"/>
        <v>94</v>
      </c>
      <c r="N38" s="29">
        <v>0</v>
      </c>
      <c r="O38" s="29">
        <v>585000</v>
      </c>
      <c r="P38" s="21">
        <f t="shared" si="13"/>
        <v>585000</v>
      </c>
      <c r="Q38" s="29">
        <v>0</v>
      </c>
      <c r="R38" s="29">
        <v>200541</v>
      </c>
      <c r="S38" s="21">
        <f t="shared" si="14"/>
        <v>200541</v>
      </c>
      <c r="T38" s="21">
        <f t="shared" si="15"/>
        <v>0</v>
      </c>
      <c r="U38" s="21">
        <f t="shared" si="16"/>
        <v>785541</v>
      </c>
      <c r="V38" s="21">
        <f t="shared" si="17"/>
        <v>785541</v>
      </c>
    </row>
    <row r="39" spans="1:22" ht="19.5" customHeight="1">
      <c r="A39" s="20">
        <v>35</v>
      </c>
      <c r="B39" s="12" t="s">
        <v>228</v>
      </c>
      <c r="C39" s="9" t="s">
        <v>100</v>
      </c>
      <c r="D39" s="15" t="s">
        <v>101</v>
      </c>
      <c r="E39" s="11"/>
      <c r="F39" s="11"/>
      <c r="G39" s="20">
        <f t="shared" si="10"/>
        <v>0</v>
      </c>
      <c r="H39" s="11">
        <v>0</v>
      </c>
      <c r="I39" s="3">
        <v>12</v>
      </c>
      <c r="J39" s="20">
        <f t="shared" si="11"/>
        <v>12</v>
      </c>
      <c r="K39" s="11">
        <v>0</v>
      </c>
      <c r="L39" s="3">
        <v>12</v>
      </c>
      <c r="M39" s="20">
        <f t="shared" si="12"/>
        <v>12</v>
      </c>
      <c r="N39" s="29">
        <v>0</v>
      </c>
      <c r="O39" s="29">
        <v>61200</v>
      </c>
      <c r="P39" s="21">
        <f t="shared" si="13"/>
        <v>61200</v>
      </c>
      <c r="Q39" s="29">
        <v>0</v>
      </c>
      <c r="R39" s="29">
        <v>26753</v>
      </c>
      <c r="S39" s="21">
        <f t="shared" si="14"/>
        <v>26753</v>
      </c>
      <c r="T39" s="21">
        <f t="shared" si="15"/>
        <v>0</v>
      </c>
      <c r="U39" s="21">
        <f t="shared" si="16"/>
        <v>87953</v>
      </c>
      <c r="V39" s="21">
        <f t="shared" si="17"/>
        <v>87953</v>
      </c>
    </row>
    <row r="40" spans="1:22" ht="19.5" customHeight="1">
      <c r="A40" s="20">
        <v>36</v>
      </c>
      <c r="B40" s="12" t="s">
        <v>228</v>
      </c>
      <c r="C40" s="9" t="s">
        <v>102</v>
      </c>
      <c r="D40" s="15" t="s">
        <v>103</v>
      </c>
      <c r="E40" s="11"/>
      <c r="F40" s="11"/>
      <c r="G40" s="20">
        <f t="shared" si="10"/>
        <v>0</v>
      </c>
      <c r="H40" s="11">
        <v>25</v>
      </c>
      <c r="I40" s="3">
        <v>33</v>
      </c>
      <c r="J40" s="20">
        <f t="shared" si="11"/>
        <v>58</v>
      </c>
      <c r="K40" s="11">
        <v>25</v>
      </c>
      <c r="L40" s="3">
        <v>33</v>
      </c>
      <c r="M40" s="20">
        <f t="shared" si="12"/>
        <v>58</v>
      </c>
      <c r="N40" s="29">
        <v>232500</v>
      </c>
      <c r="O40" s="29">
        <v>322500</v>
      </c>
      <c r="P40" s="21">
        <f t="shared" si="13"/>
        <v>555000</v>
      </c>
      <c r="Q40" s="29">
        <v>49100</v>
      </c>
      <c r="R40" s="29">
        <v>73457</v>
      </c>
      <c r="S40" s="21">
        <f t="shared" si="14"/>
        <v>122557</v>
      </c>
      <c r="T40" s="21">
        <f t="shared" si="15"/>
        <v>281600</v>
      </c>
      <c r="U40" s="21">
        <f t="shared" si="16"/>
        <v>395957</v>
      </c>
      <c r="V40" s="21">
        <f t="shared" si="17"/>
        <v>677557</v>
      </c>
    </row>
    <row r="41" spans="1:22" ht="19.5" customHeight="1">
      <c r="A41" s="20">
        <v>37</v>
      </c>
      <c r="B41" s="12" t="s">
        <v>228</v>
      </c>
      <c r="C41" s="9" t="s">
        <v>104</v>
      </c>
      <c r="D41" s="15" t="s">
        <v>105</v>
      </c>
      <c r="E41" s="11"/>
      <c r="F41" s="11"/>
      <c r="G41" s="20">
        <f t="shared" si="10"/>
        <v>0</v>
      </c>
      <c r="H41" s="11">
        <v>26</v>
      </c>
      <c r="I41" s="3">
        <v>38</v>
      </c>
      <c r="J41" s="20">
        <f t="shared" si="11"/>
        <v>64</v>
      </c>
      <c r="K41" s="11">
        <v>26</v>
      </c>
      <c r="L41" s="3">
        <v>38</v>
      </c>
      <c r="M41" s="20">
        <f t="shared" si="12"/>
        <v>64</v>
      </c>
      <c r="N41" s="29">
        <v>280800</v>
      </c>
      <c r="O41" s="29">
        <v>442764</v>
      </c>
      <c r="P41" s="21">
        <f t="shared" si="13"/>
        <v>723564</v>
      </c>
      <c r="Q41" s="29">
        <v>51064</v>
      </c>
      <c r="R41" s="29">
        <v>87827</v>
      </c>
      <c r="S41" s="21">
        <f t="shared" si="14"/>
        <v>138891</v>
      </c>
      <c r="T41" s="21">
        <f t="shared" si="15"/>
        <v>331864</v>
      </c>
      <c r="U41" s="21">
        <f t="shared" si="16"/>
        <v>530591</v>
      </c>
      <c r="V41" s="21">
        <f t="shared" si="17"/>
        <v>862455</v>
      </c>
    </row>
    <row r="42" spans="1:22" ht="19.5" customHeight="1">
      <c r="A42" s="20">
        <v>38</v>
      </c>
      <c r="B42" s="12" t="s">
        <v>228</v>
      </c>
      <c r="C42" s="9" t="s">
        <v>106</v>
      </c>
      <c r="D42" s="15" t="s">
        <v>107</v>
      </c>
      <c r="E42" s="11"/>
      <c r="F42" s="11"/>
      <c r="G42" s="20">
        <f t="shared" si="10"/>
        <v>0</v>
      </c>
      <c r="H42" s="11">
        <v>20</v>
      </c>
      <c r="I42" s="3">
        <v>37</v>
      </c>
      <c r="J42" s="20">
        <f t="shared" si="11"/>
        <v>57</v>
      </c>
      <c r="K42" s="11">
        <v>20</v>
      </c>
      <c r="L42" s="3">
        <v>37</v>
      </c>
      <c r="M42" s="20">
        <f t="shared" si="12"/>
        <v>57</v>
      </c>
      <c r="N42" s="29">
        <v>216000</v>
      </c>
      <c r="O42" s="29">
        <v>427500</v>
      </c>
      <c r="P42" s="21">
        <f t="shared" si="13"/>
        <v>643500</v>
      </c>
      <c r="Q42" s="29">
        <v>39280</v>
      </c>
      <c r="R42" s="29">
        <v>79038</v>
      </c>
      <c r="S42" s="21">
        <f t="shared" si="14"/>
        <v>118318</v>
      </c>
      <c r="T42" s="21">
        <f t="shared" si="15"/>
        <v>255280</v>
      </c>
      <c r="U42" s="21">
        <f t="shared" si="16"/>
        <v>506538</v>
      </c>
      <c r="V42" s="21">
        <f t="shared" si="17"/>
        <v>761818</v>
      </c>
    </row>
    <row r="43" spans="1:22" ht="19.5" customHeight="1">
      <c r="A43" s="20">
        <v>39</v>
      </c>
      <c r="B43" s="12" t="s">
        <v>228</v>
      </c>
      <c r="C43" s="9" t="s">
        <v>108</v>
      </c>
      <c r="D43" s="15" t="s">
        <v>109</v>
      </c>
      <c r="E43" s="11"/>
      <c r="F43" s="11"/>
      <c r="G43" s="20">
        <f t="shared" si="10"/>
        <v>0</v>
      </c>
      <c r="H43" s="11">
        <v>7</v>
      </c>
      <c r="I43" s="3">
        <v>13</v>
      </c>
      <c r="J43" s="20">
        <f t="shared" si="11"/>
        <v>20</v>
      </c>
      <c r="K43" s="11">
        <v>7</v>
      </c>
      <c r="L43" s="3">
        <v>13</v>
      </c>
      <c r="M43" s="20">
        <f t="shared" si="12"/>
        <v>20</v>
      </c>
      <c r="N43" s="29">
        <v>23100</v>
      </c>
      <c r="O43" s="29">
        <v>53100</v>
      </c>
      <c r="P43" s="21">
        <f t="shared" si="13"/>
        <v>76200</v>
      </c>
      <c r="Q43" s="29">
        <v>13748</v>
      </c>
      <c r="R43" s="29">
        <v>27807</v>
      </c>
      <c r="S43" s="21">
        <f t="shared" si="14"/>
        <v>41555</v>
      </c>
      <c r="T43" s="21">
        <f t="shared" si="15"/>
        <v>36848</v>
      </c>
      <c r="U43" s="21">
        <f t="shared" si="16"/>
        <v>80907</v>
      </c>
      <c r="V43" s="21">
        <f t="shared" si="17"/>
        <v>117755</v>
      </c>
    </row>
    <row r="44" spans="1:22" ht="19.5" customHeight="1">
      <c r="A44" s="20">
        <v>40</v>
      </c>
      <c r="B44" s="12" t="s">
        <v>228</v>
      </c>
      <c r="C44" s="9" t="s">
        <v>110</v>
      </c>
      <c r="D44" s="15" t="s">
        <v>111</v>
      </c>
      <c r="E44" s="11"/>
      <c r="F44" s="11"/>
      <c r="G44" s="20">
        <f t="shared" si="10"/>
        <v>0</v>
      </c>
      <c r="H44" s="11">
        <v>12</v>
      </c>
      <c r="I44" s="3">
        <v>20</v>
      </c>
      <c r="J44" s="20">
        <f t="shared" si="11"/>
        <v>32</v>
      </c>
      <c r="K44" s="11">
        <v>12</v>
      </c>
      <c r="L44" s="3">
        <v>20</v>
      </c>
      <c r="M44" s="20">
        <f t="shared" si="12"/>
        <v>32</v>
      </c>
      <c r="N44" s="29">
        <v>57600</v>
      </c>
      <c r="O44" s="29">
        <v>136800</v>
      </c>
      <c r="P44" s="21">
        <f t="shared" si="13"/>
        <v>194400</v>
      </c>
      <c r="Q44" s="29">
        <v>23568</v>
      </c>
      <c r="R44" s="29">
        <v>45650</v>
      </c>
      <c r="S44" s="21">
        <f t="shared" si="14"/>
        <v>69218</v>
      </c>
      <c r="T44" s="21">
        <f t="shared" si="15"/>
        <v>81168</v>
      </c>
      <c r="U44" s="21">
        <f t="shared" si="16"/>
        <v>182450</v>
      </c>
      <c r="V44" s="21">
        <f t="shared" si="17"/>
        <v>263618</v>
      </c>
    </row>
    <row r="45" spans="1:22" ht="19.5" customHeight="1">
      <c r="A45" s="20">
        <v>41</v>
      </c>
      <c r="B45" s="12" t="s">
        <v>228</v>
      </c>
      <c r="C45" s="9" t="s">
        <v>112</v>
      </c>
      <c r="D45" s="15" t="s">
        <v>113</v>
      </c>
      <c r="E45" s="11"/>
      <c r="F45" s="11"/>
      <c r="G45" s="20">
        <f t="shared" si="10"/>
        <v>0</v>
      </c>
      <c r="H45" s="11">
        <v>0</v>
      </c>
      <c r="I45" s="3">
        <v>8</v>
      </c>
      <c r="J45" s="20">
        <f t="shared" si="11"/>
        <v>8</v>
      </c>
      <c r="K45" s="11">
        <v>0</v>
      </c>
      <c r="L45" s="3">
        <v>8</v>
      </c>
      <c r="M45" s="20">
        <f t="shared" si="12"/>
        <v>8</v>
      </c>
      <c r="N45" s="29">
        <v>0</v>
      </c>
      <c r="O45" s="29">
        <v>55200</v>
      </c>
      <c r="P45" s="21">
        <f t="shared" si="13"/>
        <v>55200</v>
      </c>
      <c r="Q45" s="29">
        <v>0</v>
      </c>
      <c r="R45" s="29">
        <v>16167</v>
      </c>
      <c r="S45" s="21">
        <f t="shared" si="14"/>
        <v>16167</v>
      </c>
      <c r="T45" s="21">
        <f t="shared" si="15"/>
        <v>0</v>
      </c>
      <c r="U45" s="21">
        <f t="shared" si="16"/>
        <v>71367</v>
      </c>
      <c r="V45" s="21">
        <f t="shared" si="17"/>
        <v>71367</v>
      </c>
    </row>
    <row r="46" spans="1:22" ht="19.5" customHeight="1">
      <c r="A46" s="20">
        <v>42</v>
      </c>
      <c r="B46" s="12" t="s">
        <v>228</v>
      </c>
      <c r="C46" s="9" t="s">
        <v>114</v>
      </c>
      <c r="D46" s="15" t="s">
        <v>115</v>
      </c>
      <c r="E46" s="11"/>
      <c r="F46" s="11"/>
      <c r="G46" s="20">
        <f t="shared" si="10"/>
        <v>0</v>
      </c>
      <c r="H46" s="11">
        <v>12</v>
      </c>
      <c r="I46" s="3">
        <v>4</v>
      </c>
      <c r="J46" s="20">
        <f t="shared" si="11"/>
        <v>16</v>
      </c>
      <c r="K46" s="11">
        <v>12</v>
      </c>
      <c r="L46" s="3">
        <v>4</v>
      </c>
      <c r="M46" s="20">
        <f t="shared" si="12"/>
        <v>16</v>
      </c>
      <c r="N46" s="29">
        <v>57600</v>
      </c>
      <c r="O46" s="29">
        <v>32400</v>
      </c>
      <c r="P46" s="21">
        <f t="shared" si="13"/>
        <v>90000</v>
      </c>
      <c r="Q46" s="29">
        <v>23568</v>
      </c>
      <c r="R46" s="29">
        <v>8311</v>
      </c>
      <c r="S46" s="21">
        <f t="shared" si="14"/>
        <v>31879</v>
      </c>
      <c r="T46" s="21">
        <f t="shared" si="15"/>
        <v>81168</v>
      </c>
      <c r="U46" s="21">
        <f t="shared" si="16"/>
        <v>40711</v>
      </c>
      <c r="V46" s="21">
        <f t="shared" si="17"/>
        <v>121879</v>
      </c>
    </row>
    <row r="47" spans="1:22" ht="19.5" customHeight="1">
      <c r="A47" s="20">
        <v>43</v>
      </c>
      <c r="B47" s="12" t="s">
        <v>228</v>
      </c>
      <c r="C47" s="9" t="s">
        <v>116</v>
      </c>
      <c r="D47" s="15" t="s">
        <v>117</v>
      </c>
      <c r="E47" s="11"/>
      <c r="F47" s="11"/>
      <c r="G47" s="20">
        <f t="shared" si="10"/>
        <v>0</v>
      </c>
      <c r="H47" s="11">
        <v>0</v>
      </c>
      <c r="I47" s="3">
        <v>70</v>
      </c>
      <c r="J47" s="20">
        <f t="shared" si="11"/>
        <v>70</v>
      </c>
      <c r="K47" s="11">
        <v>0</v>
      </c>
      <c r="L47" s="3">
        <v>70</v>
      </c>
      <c r="M47" s="20">
        <f t="shared" si="12"/>
        <v>70</v>
      </c>
      <c r="N47" s="29">
        <v>0</v>
      </c>
      <c r="O47" s="29">
        <v>693432</v>
      </c>
      <c r="P47" s="21">
        <f t="shared" si="13"/>
        <v>693432</v>
      </c>
      <c r="Q47" s="29">
        <v>0</v>
      </c>
      <c r="R47" s="29">
        <v>148400</v>
      </c>
      <c r="S47" s="21">
        <f t="shared" si="14"/>
        <v>148400</v>
      </c>
      <c r="T47" s="21">
        <f t="shared" si="15"/>
        <v>0</v>
      </c>
      <c r="U47" s="21">
        <f t="shared" si="16"/>
        <v>841832</v>
      </c>
      <c r="V47" s="21">
        <f t="shared" si="17"/>
        <v>841832</v>
      </c>
    </row>
    <row r="48" spans="1:22" ht="19.5" customHeight="1">
      <c r="A48" s="20">
        <v>44</v>
      </c>
      <c r="B48" s="12" t="s">
        <v>228</v>
      </c>
      <c r="C48" s="9" t="s">
        <v>118</v>
      </c>
      <c r="D48" s="15" t="s">
        <v>119</v>
      </c>
      <c r="E48" s="11"/>
      <c r="F48" s="11"/>
      <c r="G48" s="20">
        <f t="shared" si="10"/>
        <v>0</v>
      </c>
      <c r="H48" s="11">
        <v>39</v>
      </c>
      <c r="I48" s="3">
        <v>59</v>
      </c>
      <c r="J48" s="20">
        <f t="shared" si="11"/>
        <v>98</v>
      </c>
      <c r="K48" s="11">
        <v>39</v>
      </c>
      <c r="L48" s="3">
        <v>59</v>
      </c>
      <c r="M48" s="20">
        <f t="shared" si="12"/>
        <v>98</v>
      </c>
      <c r="N48" s="29">
        <v>234000</v>
      </c>
      <c r="O48" s="29">
        <v>578100</v>
      </c>
      <c r="P48" s="21">
        <f t="shared" si="13"/>
        <v>812100</v>
      </c>
      <c r="Q48" s="29">
        <v>76596</v>
      </c>
      <c r="R48" s="29">
        <v>129526</v>
      </c>
      <c r="S48" s="21">
        <f t="shared" si="14"/>
        <v>206122</v>
      </c>
      <c r="T48" s="21">
        <f t="shared" si="15"/>
        <v>310596</v>
      </c>
      <c r="U48" s="21">
        <f t="shared" si="16"/>
        <v>707626</v>
      </c>
      <c r="V48" s="21">
        <f t="shared" si="17"/>
        <v>1018222</v>
      </c>
    </row>
    <row r="49" spans="1:22" ht="19.5" customHeight="1">
      <c r="A49" s="20">
        <v>45</v>
      </c>
      <c r="B49" s="12" t="s">
        <v>228</v>
      </c>
      <c r="C49" s="9" t="s">
        <v>120</v>
      </c>
      <c r="D49" s="15" t="s">
        <v>121</v>
      </c>
      <c r="E49" s="11"/>
      <c r="F49" s="11"/>
      <c r="G49" s="20">
        <f t="shared" si="10"/>
        <v>0</v>
      </c>
      <c r="H49" s="11">
        <v>31</v>
      </c>
      <c r="I49" s="3">
        <v>48</v>
      </c>
      <c r="J49" s="20">
        <f t="shared" si="11"/>
        <v>79</v>
      </c>
      <c r="K49" s="11">
        <v>31</v>
      </c>
      <c r="L49" s="3">
        <v>48</v>
      </c>
      <c r="M49" s="20">
        <f t="shared" si="12"/>
        <v>79</v>
      </c>
      <c r="N49" s="29">
        <v>251100</v>
      </c>
      <c r="O49" s="29">
        <v>485400</v>
      </c>
      <c r="P49" s="21">
        <f t="shared" si="13"/>
        <v>736500</v>
      </c>
      <c r="Q49" s="29">
        <v>60884</v>
      </c>
      <c r="R49" s="29">
        <v>103827</v>
      </c>
      <c r="S49" s="21">
        <f t="shared" si="14"/>
        <v>164711</v>
      </c>
      <c r="T49" s="21">
        <f t="shared" si="15"/>
        <v>311984</v>
      </c>
      <c r="U49" s="21">
        <f t="shared" si="16"/>
        <v>589227</v>
      </c>
      <c r="V49" s="21">
        <f t="shared" si="17"/>
        <v>901211</v>
      </c>
    </row>
    <row r="50" spans="1:22" ht="19.5" customHeight="1">
      <c r="A50" s="20">
        <v>46</v>
      </c>
      <c r="B50" s="12" t="s">
        <v>228</v>
      </c>
      <c r="C50" s="9" t="s">
        <v>122</v>
      </c>
      <c r="D50" s="15" t="s">
        <v>123</v>
      </c>
      <c r="E50" s="11"/>
      <c r="F50" s="11"/>
      <c r="G50" s="20">
        <f t="shared" si="10"/>
        <v>0</v>
      </c>
      <c r="H50" s="11">
        <v>1</v>
      </c>
      <c r="I50" s="3">
        <v>11</v>
      </c>
      <c r="J50" s="20">
        <f t="shared" si="11"/>
        <v>12</v>
      </c>
      <c r="K50" s="11">
        <v>1</v>
      </c>
      <c r="L50" s="3">
        <v>11</v>
      </c>
      <c r="M50" s="20">
        <f t="shared" si="12"/>
        <v>12</v>
      </c>
      <c r="N50" s="29">
        <v>5100</v>
      </c>
      <c r="O50" s="29">
        <v>75000</v>
      </c>
      <c r="P50" s="21">
        <f t="shared" si="13"/>
        <v>80100</v>
      </c>
      <c r="Q50" s="29">
        <v>1964</v>
      </c>
      <c r="R50" s="29">
        <v>22969</v>
      </c>
      <c r="S50" s="21">
        <f t="shared" si="14"/>
        <v>24933</v>
      </c>
      <c r="T50" s="21">
        <f t="shared" si="15"/>
        <v>7064</v>
      </c>
      <c r="U50" s="21">
        <f t="shared" si="16"/>
        <v>97969</v>
      </c>
      <c r="V50" s="21">
        <f t="shared" si="17"/>
        <v>105033</v>
      </c>
    </row>
    <row r="51" spans="1:22" ht="19.5" customHeight="1">
      <c r="A51" s="20">
        <v>47</v>
      </c>
      <c r="B51" s="12" t="s">
        <v>228</v>
      </c>
      <c r="C51" s="9" t="s">
        <v>124</v>
      </c>
      <c r="D51" s="15" t="s">
        <v>125</v>
      </c>
      <c r="E51" s="11"/>
      <c r="F51" s="11"/>
      <c r="G51" s="20">
        <f t="shared" si="10"/>
        <v>0</v>
      </c>
      <c r="H51" s="11">
        <v>0</v>
      </c>
      <c r="I51" s="3">
        <v>42</v>
      </c>
      <c r="J51" s="20">
        <f t="shared" si="11"/>
        <v>42</v>
      </c>
      <c r="K51" s="11">
        <v>0</v>
      </c>
      <c r="L51" s="3">
        <v>42</v>
      </c>
      <c r="M51" s="20">
        <f t="shared" si="12"/>
        <v>42</v>
      </c>
      <c r="N51" s="29">
        <v>0</v>
      </c>
      <c r="O51" s="29">
        <v>322200</v>
      </c>
      <c r="P51" s="21">
        <f t="shared" si="13"/>
        <v>322200</v>
      </c>
      <c r="Q51" s="29">
        <v>0</v>
      </c>
      <c r="R51" s="29">
        <v>87493</v>
      </c>
      <c r="S51" s="21">
        <f t="shared" si="14"/>
        <v>87493</v>
      </c>
      <c r="T51" s="21">
        <f t="shared" si="15"/>
        <v>0</v>
      </c>
      <c r="U51" s="21">
        <f t="shared" si="16"/>
        <v>409693</v>
      </c>
      <c r="V51" s="21">
        <f t="shared" si="17"/>
        <v>409693</v>
      </c>
    </row>
    <row r="52" spans="1:22" ht="19.5" customHeight="1">
      <c r="A52" s="20">
        <v>48</v>
      </c>
      <c r="B52" s="12" t="s">
        <v>228</v>
      </c>
      <c r="C52" s="9" t="s">
        <v>126</v>
      </c>
      <c r="D52" s="15" t="s">
        <v>127</v>
      </c>
      <c r="E52" s="11"/>
      <c r="F52" s="11"/>
      <c r="G52" s="20">
        <f t="shared" si="10"/>
        <v>0</v>
      </c>
      <c r="H52" s="11">
        <v>0</v>
      </c>
      <c r="I52" s="3">
        <v>8</v>
      </c>
      <c r="J52" s="20">
        <f t="shared" si="11"/>
        <v>8</v>
      </c>
      <c r="K52" s="11">
        <v>0</v>
      </c>
      <c r="L52" s="3">
        <v>8</v>
      </c>
      <c r="M52" s="20">
        <f t="shared" si="12"/>
        <v>8</v>
      </c>
      <c r="N52" s="29">
        <v>0</v>
      </c>
      <c r="O52" s="29">
        <v>73800</v>
      </c>
      <c r="P52" s="21">
        <f t="shared" si="13"/>
        <v>73800</v>
      </c>
      <c r="Q52" s="29">
        <v>0</v>
      </c>
      <c r="R52" s="29">
        <v>17077</v>
      </c>
      <c r="S52" s="21">
        <f t="shared" si="14"/>
        <v>17077</v>
      </c>
      <c r="T52" s="21">
        <f t="shared" si="15"/>
        <v>0</v>
      </c>
      <c r="U52" s="21">
        <f t="shared" si="16"/>
        <v>90877</v>
      </c>
      <c r="V52" s="21">
        <f t="shared" si="17"/>
        <v>90877</v>
      </c>
    </row>
    <row r="53" spans="1:22" ht="19.5" customHeight="1">
      <c r="A53" s="20">
        <v>49</v>
      </c>
      <c r="B53" s="12" t="s">
        <v>228</v>
      </c>
      <c r="C53" s="9" t="s">
        <v>128</v>
      </c>
      <c r="D53" s="15" t="s">
        <v>129</v>
      </c>
      <c r="E53" s="11"/>
      <c r="F53" s="11"/>
      <c r="G53" s="20">
        <f t="shared" si="10"/>
        <v>0</v>
      </c>
      <c r="H53" s="11">
        <v>0</v>
      </c>
      <c r="I53" s="3">
        <v>29</v>
      </c>
      <c r="J53" s="20">
        <f t="shared" si="11"/>
        <v>29</v>
      </c>
      <c r="K53" s="11">
        <v>0</v>
      </c>
      <c r="L53" s="3">
        <v>29</v>
      </c>
      <c r="M53" s="20">
        <f t="shared" si="12"/>
        <v>29</v>
      </c>
      <c r="N53" s="29">
        <v>0</v>
      </c>
      <c r="O53" s="29">
        <v>283590</v>
      </c>
      <c r="P53" s="21">
        <f t="shared" si="13"/>
        <v>283590</v>
      </c>
      <c r="Q53" s="29">
        <v>0</v>
      </c>
      <c r="R53" s="29">
        <v>64236</v>
      </c>
      <c r="S53" s="21">
        <f t="shared" si="14"/>
        <v>64236</v>
      </c>
      <c r="T53" s="21">
        <f t="shared" si="15"/>
        <v>0</v>
      </c>
      <c r="U53" s="21">
        <f t="shared" si="16"/>
        <v>347826</v>
      </c>
      <c r="V53" s="21">
        <f t="shared" si="17"/>
        <v>347826</v>
      </c>
    </row>
    <row r="54" spans="1:22" ht="19.5" customHeight="1">
      <c r="A54" s="20">
        <v>50</v>
      </c>
      <c r="B54" s="12" t="s">
        <v>228</v>
      </c>
      <c r="C54" s="9" t="s">
        <v>130</v>
      </c>
      <c r="D54" s="15" t="s">
        <v>131</v>
      </c>
      <c r="E54" s="11"/>
      <c r="F54" s="11"/>
      <c r="G54" s="20">
        <f t="shared" si="10"/>
        <v>0</v>
      </c>
      <c r="H54" s="11">
        <v>0</v>
      </c>
      <c r="I54" s="3">
        <v>74</v>
      </c>
      <c r="J54" s="20">
        <f t="shared" si="11"/>
        <v>74</v>
      </c>
      <c r="K54" s="11">
        <v>0</v>
      </c>
      <c r="L54" s="3">
        <v>74</v>
      </c>
      <c r="M54" s="20">
        <f t="shared" si="12"/>
        <v>74</v>
      </c>
      <c r="N54" s="29">
        <v>0</v>
      </c>
      <c r="O54" s="29">
        <v>598560</v>
      </c>
      <c r="P54" s="21">
        <f t="shared" si="13"/>
        <v>598560</v>
      </c>
      <c r="Q54" s="29">
        <v>0</v>
      </c>
      <c r="R54" s="29">
        <v>158986</v>
      </c>
      <c r="S54" s="21">
        <f t="shared" si="14"/>
        <v>158986</v>
      </c>
      <c r="T54" s="21">
        <f t="shared" si="15"/>
        <v>0</v>
      </c>
      <c r="U54" s="21">
        <f t="shared" si="16"/>
        <v>757546</v>
      </c>
      <c r="V54" s="21">
        <f t="shared" si="17"/>
        <v>757546</v>
      </c>
    </row>
    <row r="55" spans="1:22" ht="19.5" customHeight="1">
      <c r="A55" s="20">
        <v>51</v>
      </c>
      <c r="B55" s="12" t="s">
        <v>228</v>
      </c>
      <c r="C55" s="9" t="s">
        <v>132</v>
      </c>
      <c r="D55" s="15" t="s">
        <v>133</v>
      </c>
      <c r="E55" s="11"/>
      <c r="F55" s="11"/>
      <c r="G55" s="20">
        <f t="shared" si="10"/>
        <v>0</v>
      </c>
      <c r="H55" s="11">
        <v>0</v>
      </c>
      <c r="I55" s="3">
        <v>95</v>
      </c>
      <c r="J55" s="20">
        <f t="shared" si="11"/>
        <v>95</v>
      </c>
      <c r="K55" s="11">
        <v>0</v>
      </c>
      <c r="L55" s="3">
        <v>95</v>
      </c>
      <c r="M55" s="20">
        <f t="shared" si="12"/>
        <v>95</v>
      </c>
      <c r="N55" s="29">
        <v>0</v>
      </c>
      <c r="O55" s="29">
        <v>734790</v>
      </c>
      <c r="P55" s="21">
        <f t="shared" si="13"/>
        <v>734790</v>
      </c>
      <c r="Q55" s="29">
        <v>0</v>
      </c>
      <c r="R55" s="29">
        <v>198410</v>
      </c>
      <c r="S55" s="21">
        <f t="shared" si="14"/>
        <v>198410</v>
      </c>
      <c r="T55" s="21">
        <f t="shared" si="15"/>
        <v>0</v>
      </c>
      <c r="U55" s="21">
        <f t="shared" si="16"/>
        <v>933200</v>
      </c>
      <c r="V55" s="21">
        <f t="shared" si="17"/>
        <v>933200</v>
      </c>
    </row>
    <row r="56" spans="1:22" ht="19.5" customHeight="1">
      <c r="A56" s="20">
        <v>52</v>
      </c>
      <c r="B56" s="12" t="s">
        <v>228</v>
      </c>
      <c r="C56" s="9" t="s">
        <v>134</v>
      </c>
      <c r="D56" s="15" t="s">
        <v>135</v>
      </c>
      <c r="E56" s="11"/>
      <c r="F56" s="11"/>
      <c r="G56" s="20">
        <f t="shared" si="10"/>
        <v>0</v>
      </c>
      <c r="H56" s="11">
        <v>4</v>
      </c>
      <c r="I56" s="3">
        <v>8</v>
      </c>
      <c r="J56" s="20">
        <f t="shared" si="11"/>
        <v>12</v>
      </c>
      <c r="K56" s="11">
        <v>4</v>
      </c>
      <c r="L56" s="3">
        <v>8</v>
      </c>
      <c r="M56" s="20">
        <f t="shared" si="12"/>
        <v>12</v>
      </c>
      <c r="N56" s="29">
        <v>28800</v>
      </c>
      <c r="O56" s="29">
        <v>88548</v>
      </c>
      <c r="P56" s="21">
        <f t="shared" si="13"/>
        <v>117348</v>
      </c>
      <c r="Q56" s="29">
        <v>7856</v>
      </c>
      <c r="R56" s="29">
        <v>18442</v>
      </c>
      <c r="S56" s="21">
        <f t="shared" si="14"/>
        <v>26298</v>
      </c>
      <c r="T56" s="21">
        <f t="shared" si="15"/>
        <v>36656</v>
      </c>
      <c r="U56" s="21">
        <f t="shared" si="16"/>
        <v>106990</v>
      </c>
      <c r="V56" s="21">
        <f t="shared" si="17"/>
        <v>143646</v>
      </c>
    </row>
    <row r="57" spans="1:22" ht="19.5" customHeight="1">
      <c r="A57" s="20">
        <v>53</v>
      </c>
      <c r="B57" s="12" t="s">
        <v>228</v>
      </c>
      <c r="C57" s="9" t="s">
        <v>136</v>
      </c>
      <c r="D57" s="15" t="s">
        <v>137</v>
      </c>
      <c r="E57" s="11"/>
      <c r="F57" s="11"/>
      <c r="G57" s="20">
        <f t="shared" si="10"/>
        <v>0</v>
      </c>
      <c r="H57" s="11">
        <v>6</v>
      </c>
      <c r="I57" s="3">
        <v>7</v>
      </c>
      <c r="J57" s="20">
        <f t="shared" si="11"/>
        <v>13</v>
      </c>
      <c r="K57" s="11">
        <v>6</v>
      </c>
      <c r="L57" s="3">
        <v>7</v>
      </c>
      <c r="M57" s="20">
        <f t="shared" si="12"/>
        <v>13</v>
      </c>
      <c r="N57" s="29">
        <v>28800</v>
      </c>
      <c r="O57" s="29">
        <v>37800</v>
      </c>
      <c r="P57" s="21">
        <f t="shared" si="13"/>
        <v>66600</v>
      </c>
      <c r="Q57" s="29">
        <v>11784</v>
      </c>
      <c r="R57" s="29">
        <v>13748</v>
      </c>
      <c r="S57" s="21">
        <f t="shared" si="14"/>
        <v>25532</v>
      </c>
      <c r="T57" s="21">
        <f t="shared" si="15"/>
        <v>40584</v>
      </c>
      <c r="U57" s="21">
        <f t="shared" si="16"/>
        <v>51548</v>
      </c>
      <c r="V57" s="21">
        <f t="shared" si="17"/>
        <v>92132</v>
      </c>
    </row>
    <row r="58" spans="1:22" ht="19.5" customHeight="1">
      <c r="A58" s="20">
        <v>54</v>
      </c>
      <c r="B58" s="12" t="s">
        <v>228</v>
      </c>
      <c r="C58" s="9" t="s">
        <v>138</v>
      </c>
      <c r="D58" s="15" t="s">
        <v>139</v>
      </c>
      <c r="E58" s="11"/>
      <c r="F58" s="11"/>
      <c r="G58" s="20">
        <f t="shared" si="10"/>
        <v>0</v>
      </c>
      <c r="H58" s="11">
        <v>0</v>
      </c>
      <c r="I58" s="3">
        <v>18</v>
      </c>
      <c r="J58" s="20">
        <f t="shared" si="11"/>
        <v>18</v>
      </c>
      <c r="K58" s="11">
        <v>0</v>
      </c>
      <c r="L58" s="3">
        <v>18</v>
      </c>
      <c r="M58" s="20">
        <f t="shared" si="12"/>
        <v>18</v>
      </c>
      <c r="N58" s="29">
        <v>0</v>
      </c>
      <c r="O58" s="29">
        <v>151200</v>
      </c>
      <c r="P58" s="21">
        <f t="shared" si="13"/>
        <v>151200</v>
      </c>
      <c r="Q58" s="29">
        <v>0</v>
      </c>
      <c r="R58" s="29">
        <v>43542</v>
      </c>
      <c r="S58" s="21">
        <f t="shared" si="14"/>
        <v>43542</v>
      </c>
      <c r="T58" s="21">
        <f t="shared" si="15"/>
        <v>0</v>
      </c>
      <c r="U58" s="21">
        <f t="shared" si="16"/>
        <v>194742</v>
      </c>
      <c r="V58" s="21">
        <f t="shared" si="17"/>
        <v>194742</v>
      </c>
    </row>
    <row r="59" spans="1:22" ht="19.5" customHeight="1">
      <c r="A59" s="20">
        <v>55</v>
      </c>
      <c r="B59" s="12" t="s">
        <v>228</v>
      </c>
      <c r="C59" s="9" t="s">
        <v>140</v>
      </c>
      <c r="D59" s="15" t="s">
        <v>141</v>
      </c>
      <c r="E59" s="11"/>
      <c r="F59" s="11"/>
      <c r="G59" s="20">
        <f t="shared" si="10"/>
        <v>0</v>
      </c>
      <c r="H59" s="11">
        <v>0</v>
      </c>
      <c r="I59" s="3">
        <v>16</v>
      </c>
      <c r="J59" s="20">
        <f t="shared" si="11"/>
        <v>16</v>
      </c>
      <c r="K59" s="11">
        <v>0</v>
      </c>
      <c r="L59" s="3">
        <v>16</v>
      </c>
      <c r="M59" s="20">
        <f t="shared" si="12"/>
        <v>16</v>
      </c>
      <c r="N59" s="29">
        <v>0</v>
      </c>
      <c r="O59" s="29">
        <v>134400</v>
      </c>
      <c r="P59" s="21">
        <f t="shared" si="13"/>
        <v>134400</v>
      </c>
      <c r="Q59" s="29">
        <v>0</v>
      </c>
      <c r="R59" s="29">
        <v>38704</v>
      </c>
      <c r="S59" s="21">
        <f t="shared" si="14"/>
        <v>38704</v>
      </c>
      <c r="T59" s="21">
        <f t="shared" si="15"/>
        <v>0</v>
      </c>
      <c r="U59" s="21">
        <f t="shared" si="16"/>
        <v>173104</v>
      </c>
      <c r="V59" s="21">
        <f t="shared" si="17"/>
        <v>173104</v>
      </c>
    </row>
    <row r="60" spans="1:22" ht="19.5" customHeight="1">
      <c r="A60" s="20">
        <v>56</v>
      </c>
      <c r="B60" s="12" t="s">
        <v>228</v>
      </c>
      <c r="C60" s="9" t="s">
        <v>142</v>
      </c>
      <c r="D60" s="15" t="s">
        <v>143</v>
      </c>
      <c r="E60" s="11"/>
      <c r="F60" s="11"/>
      <c r="G60" s="20">
        <f t="shared" si="10"/>
        <v>0</v>
      </c>
      <c r="H60" s="11">
        <v>1</v>
      </c>
      <c r="I60" s="3">
        <v>8</v>
      </c>
      <c r="J60" s="20">
        <f t="shared" si="11"/>
        <v>9</v>
      </c>
      <c r="K60" s="11">
        <v>1</v>
      </c>
      <c r="L60" s="3">
        <v>8</v>
      </c>
      <c r="M60" s="20">
        <f t="shared" si="12"/>
        <v>9</v>
      </c>
      <c r="N60" s="29">
        <v>5100</v>
      </c>
      <c r="O60" s="29">
        <v>48300</v>
      </c>
      <c r="P60" s="21">
        <f t="shared" si="13"/>
        <v>53400</v>
      </c>
      <c r="Q60" s="29">
        <v>1964</v>
      </c>
      <c r="R60" s="29">
        <v>17077</v>
      </c>
      <c r="S60" s="21">
        <f t="shared" si="14"/>
        <v>19041</v>
      </c>
      <c r="T60" s="21">
        <f t="shared" si="15"/>
        <v>7064</v>
      </c>
      <c r="U60" s="21">
        <f t="shared" si="16"/>
        <v>65377</v>
      </c>
      <c r="V60" s="21">
        <f t="shared" si="17"/>
        <v>72441</v>
      </c>
    </row>
    <row r="61" spans="1:22" ht="19.5" customHeight="1">
      <c r="A61" s="20">
        <v>57</v>
      </c>
      <c r="B61" s="12" t="s">
        <v>228</v>
      </c>
      <c r="C61" s="9" t="s">
        <v>144</v>
      </c>
      <c r="D61" s="15" t="s">
        <v>145</v>
      </c>
      <c r="E61" s="11"/>
      <c r="F61" s="11"/>
      <c r="G61" s="20">
        <f t="shared" si="10"/>
        <v>0</v>
      </c>
      <c r="H61" s="11">
        <v>16</v>
      </c>
      <c r="I61" s="3">
        <v>14</v>
      </c>
      <c r="J61" s="20">
        <f t="shared" si="11"/>
        <v>30</v>
      </c>
      <c r="K61" s="11">
        <v>16</v>
      </c>
      <c r="L61" s="3">
        <v>14</v>
      </c>
      <c r="M61" s="20">
        <f t="shared" si="12"/>
        <v>30</v>
      </c>
      <c r="N61" s="29">
        <v>97440</v>
      </c>
      <c r="O61" s="29">
        <v>149064</v>
      </c>
      <c r="P61" s="21">
        <f t="shared" si="13"/>
        <v>246504</v>
      </c>
      <c r="Q61" s="29">
        <v>31424</v>
      </c>
      <c r="R61" s="29">
        <v>28861</v>
      </c>
      <c r="S61" s="21">
        <f t="shared" si="14"/>
        <v>60285</v>
      </c>
      <c r="T61" s="21">
        <f t="shared" si="15"/>
        <v>128864</v>
      </c>
      <c r="U61" s="21">
        <f t="shared" si="16"/>
        <v>177925</v>
      </c>
      <c r="V61" s="21">
        <f t="shared" si="17"/>
        <v>306789</v>
      </c>
    </row>
    <row r="62" spans="1:22" ht="19.5" customHeight="1">
      <c r="A62" s="20">
        <v>58</v>
      </c>
      <c r="B62" s="12" t="s">
        <v>228</v>
      </c>
      <c r="C62" s="9" t="s">
        <v>146</v>
      </c>
      <c r="D62" s="15" t="s">
        <v>147</v>
      </c>
      <c r="E62" s="11"/>
      <c r="F62" s="11"/>
      <c r="G62" s="20">
        <f t="shared" si="10"/>
        <v>0</v>
      </c>
      <c r="H62" s="11">
        <v>0</v>
      </c>
      <c r="I62" s="3">
        <v>29</v>
      </c>
      <c r="J62" s="20">
        <f t="shared" si="11"/>
        <v>29</v>
      </c>
      <c r="K62" s="11">
        <v>0</v>
      </c>
      <c r="L62" s="3">
        <v>29</v>
      </c>
      <c r="M62" s="20">
        <f t="shared" si="12"/>
        <v>29</v>
      </c>
      <c r="N62" s="29">
        <v>0</v>
      </c>
      <c r="O62" s="29">
        <v>320802</v>
      </c>
      <c r="P62" s="21">
        <f t="shared" si="13"/>
        <v>320802</v>
      </c>
      <c r="Q62" s="29">
        <v>0</v>
      </c>
      <c r="R62" s="29">
        <v>61961</v>
      </c>
      <c r="S62" s="21">
        <f t="shared" si="14"/>
        <v>61961</v>
      </c>
      <c r="T62" s="21">
        <f t="shared" si="15"/>
        <v>0</v>
      </c>
      <c r="U62" s="21">
        <f t="shared" si="16"/>
        <v>382763</v>
      </c>
      <c r="V62" s="21">
        <f t="shared" si="17"/>
        <v>382763</v>
      </c>
    </row>
    <row r="63" spans="1:22" ht="19.5" customHeight="1">
      <c r="A63" s="20">
        <v>59</v>
      </c>
      <c r="B63" s="12" t="s">
        <v>228</v>
      </c>
      <c r="C63" s="9" t="s">
        <v>148</v>
      </c>
      <c r="D63" s="15" t="s">
        <v>149</v>
      </c>
      <c r="E63" s="11"/>
      <c r="F63" s="11"/>
      <c r="G63" s="20">
        <f t="shared" si="10"/>
        <v>0</v>
      </c>
      <c r="H63" s="11">
        <v>0</v>
      </c>
      <c r="I63" s="3">
        <v>14</v>
      </c>
      <c r="J63" s="20">
        <f t="shared" si="11"/>
        <v>14</v>
      </c>
      <c r="K63" s="11">
        <v>0</v>
      </c>
      <c r="L63" s="3">
        <v>14</v>
      </c>
      <c r="M63" s="20">
        <f t="shared" si="12"/>
        <v>14</v>
      </c>
      <c r="N63" s="29">
        <v>0</v>
      </c>
      <c r="O63" s="29">
        <v>90000</v>
      </c>
      <c r="P63" s="21">
        <f t="shared" si="13"/>
        <v>90000</v>
      </c>
      <c r="Q63" s="29">
        <v>0</v>
      </c>
      <c r="R63" s="29">
        <v>28861</v>
      </c>
      <c r="S63" s="21">
        <f t="shared" si="14"/>
        <v>28861</v>
      </c>
      <c r="T63" s="21">
        <f t="shared" si="15"/>
        <v>0</v>
      </c>
      <c r="U63" s="21">
        <f t="shared" si="16"/>
        <v>118861</v>
      </c>
      <c r="V63" s="21">
        <f t="shared" si="17"/>
        <v>118861</v>
      </c>
    </row>
    <row r="64" spans="1:22" ht="19.5" customHeight="1">
      <c r="A64" s="20">
        <v>60</v>
      </c>
      <c r="B64" s="12" t="s">
        <v>228</v>
      </c>
      <c r="C64" s="9" t="s">
        <v>150</v>
      </c>
      <c r="D64" s="15" t="s">
        <v>151</v>
      </c>
      <c r="E64" s="11"/>
      <c r="F64" s="11"/>
      <c r="G64" s="20">
        <f t="shared" si="10"/>
        <v>0</v>
      </c>
      <c r="H64" s="11">
        <v>13</v>
      </c>
      <c r="I64" s="3">
        <v>77</v>
      </c>
      <c r="J64" s="20">
        <f t="shared" si="11"/>
        <v>90</v>
      </c>
      <c r="K64" s="11">
        <v>13</v>
      </c>
      <c r="L64" s="3">
        <v>77</v>
      </c>
      <c r="M64" s="20">
        <f t="shared" si="12"/>
        <v>90</v>
      </c>
      <c r="N64" s="29">
        <v>113100</v>
      </c>
      <c r="O64" s="29">
        <v>856950</v>
      </c>
      <c r="P64" s="21">
        <f t="shared" si="13"/>
        <v>970050</v>
      </c>
      <c r="Q64" s="29">
        <v>25532</v>
      </c>
      <c r="R64" s="29">
        <v>156688</v>
      </c>
      <c r="S64" s="21">
        <f t="shared" si="14"/>
        <v>182220</v>
      </c>
      <c r="T64" s="21">
        <f t="shared" si="15"/>
        <v>138632</v>
      </c>
      <c r="U64" s="21">
        <f t="shared" si="16"/>
        <v>1013638</v>
      </c>
      <c r="V64" s="21">
        <f t="shared" si="17"/>
        <v>1152270</v>
      </c>
    </row>
    <row r="65" spans="1:22" ht="19.5" customHeight="1">
      <c r="A65" s="20">
        <v>61</v>
      </c>
      <c r="B65" s="12" t="s">
        <v>228</v>
      </c>
      <c r="C65" s="9" t="s">
        <v>152</v>
      </c>
      <c r="D65" s="15" t="s">
        <v>153</v>
      </c>
      <c r="E65" s="11"/>
      <c r="F65" s="11"/>
      <c r="G65" s="20">
        <f t="shared" si="10"/>
        <v>0</v>
      </c>
      <c r="H65" s="11">
        <v>6</v>
      </c>
      <c r="I65" s="3">
        <v>63</v>
      </c>
      <c r="J65" s="20">
        <f t="shared" si="11"/>
        <v>69</v>
      </c>
      <c r="K65" s="11">
        <v>6</v>
      </c>
      <c r="L65" s="3">
        <v>63</v>
      </c>
      <c r="M65" s="20">
        <f t="shared" si="12"/>
        <v>69</v>
      </c>
      <c r="N65" s="29">
        <v>52200</v>
      </c>
      <c r="O65" s="29">
        <v>713322</v>
      </c>
      <c r="P65" s="21">
        <f t="shared" si="13"/>
        <v>765522</v>
      </c>
      <c r="Q65" s="29">
        <v>11784</v>
      </c>
      <c r="R65" s="29">
        <v>138292</v>
      </c>
      <c r="S65" s="21">
        <f t="shared" si="14"/>
        <v>150076</v>
      </c>
      <c r="T65" s="21">
        <f t="shared" si="15"/>
        <v>63984</v>
      </c>
      <c r="U65" s="21">
        <f t="shared" si="16"/>
        <v>851614</v>
      </c>
      <c r="V65" s="21">
        <f t="shared" si="17"/>
        <v>915598</v>
      </c>
    </row>
    <row r="66" spans="1:22" ht="19.5" customHeight="1">
      <c r="A66" s="20">
        <v>62</v>
      </c>
      <c r="B66" s="12" t="s">
        <v>228</v>
      </c>
      <c r="C66" s="9" t="s">
        <v>154</v>
      </c>
      <c r="D66" s="15" t="s">
        <v>155</v>
      </c>
      <c r="E66" s="11"/>
      <c r="F66" s="11"/>
      <c r="G66" s="20">
        <f t="shared" si="10"/>
        <v>0</v>
      </c>
      <c r="H66" s="11">
        <v>10</v>
      </c>
      <c r="I66" s="3">
        <v>35</v>
      </c>
      <c r="J66" s="20">
        <f t="shared" si="11"/>
        <v>45</v>
      </c>
      <c r="K66" s="11">
        <v>10</v>
      </c>
      <c r="L66" s="3">
        <v>35</v>
      </c>
      <c r="M66" s="20">
        <f t="shared" si="12"/>
        <v>45</v>
      </c>
      <c r="N66" s="29">
        <v>60000</v>
      </c>
      <c r="O66" s="29">
        <v>291600</v>
      </c>
      <c r="P66" s="21">
        <f t="shared" si="13"/>
        <v>351600</v>
      </c>
      <c r="Q66" s="29">
        <v>19640</v>
      </c>
      <c r="R66" s="29">
        <v>78750</v>
      </c>
      <c r="S66" s="21">
        <f t="shared" si="14"/>
        <v>98390</v>
      </c>
      <c r="T66" s="21">
        <f t="shared" si="15"/>
        <v>79640</v>
      </c>
      <c r="U66" s="21">
        <f t="shared" si="16"/>
        <v>370350</v>
      </c>
      <c r="V66" s="21">
        <f t="shared" si="17"/>
        <v>449990</v>
      </c>
    </row>
    <row r="67" spans="1:22" ht="19.5" customHeight="1">
      <c r="A67" s="20">
        <v>63</v>
      </c>
      <c r="B67" s="12" t="s">
        <v>228</v>
      </c>
      <c r="C67" s="9" t="s">
        <v>156</v>
      </c>
      <c r="D67" s="15" t="s">
        <v>157</v>
      </c>
      <c r="E67" s="11"/>
      <c r="F67" s="11"/>
      <c r="G67" s="20">
        <f t="shared" si="10"/>
        <v>0</v>
      </c>
      <c r="H67" s="11">
        <v>78</v>
      </c>
      <c r="I67" s="3">
        <v>70</v>
      </c>
      <c r="J67" s="20">
        <f t="shared" si="11"/>
        <v>148</v>
      </c>
      <c r="K67" s="11">
        <v>78</v>
      </c>
      <c r="L67" s="3">
        <v>70</v>
      </c>
      <c r="M67" s="20">
        <f t="shared" si="12"/>
        <v>148</v>
      </c>
      <c r="N67" s="29">
        <v>865800</v>
      </c>
      <c r="O67" s="29">
        <v>795060</v>
      </c>
      <c r="P67" s="21">
        <f t="shared" si="13"/>
        <v>1660860</v>
      </c>
      <c r="Q67" s="29">
        <v>153192</v>
      </c>
      <c r="R67" s="29">
        <v>142485</v>
      </c>
      <c r="S67" s="21">
        <f t="shared" si="14"/>
        <v>295677</v>
      </c>
      <c r="T67" s="21">
        <f t="shared" si="15"/>
        <v>1018992</v>
      </c>
      <c r="U67" s="21">
        <f t="shared" si="16"/>
        <v>937545</v>
      </c>
      <c r="V67" s="21">
        <f t="shared" si="17"/>
        <v>1956537</v>
      </c>
    </row>
    <row r="68" spans="1:22" ht="19.5" customHeight="1">
      <c r="A68" s="20">
        <v>64</v>
      </c>
      <c r="B68" s="12" t="s">
        <v>228</v>
      </c>
      <c r="C68" s="9" t="s">
        <v>158</v>
      </c>
      <c r="D68" s="15" t="s">
        <v>159</v>
      </c>
      <c r="E68" s="11"/>
      <c r="F68" s="11"/>
      <c r="G68" s="20">
        <f t="shared" si="10"/>
        <v>0</v>
      </c>
      <c r="H68" s="11">
        <v>0</v>
      </c>
      <c r="I68" s="3">
        <v>5</v>
      </c>
      <c r="J68" s="20">
        <f t="shared" si="11"/>
        <v>5</v>
      </c>
      <c r="K68" s="11">
        <v>0</v>
      </c>
      <c r="L68" s="3">
        <v>5</v>
      </c>
      <c r="M68" s="20">
        <f t="shared" si="12"/>
        <v>5</v>
      </c>
      <c r="N68" s="29">
        <v>0</v>
      </c>
      <c r="O68" s="29">
        <v>48000</v>
      </c>
      <c r="P68" s="21">
        <f t="shared" si="13"/>
        <v>48000</v>
      </c>
      <c r="Q68" s="29">
        <v>0</v>
      </c>
      <c r="R68" s="29">
        <v>10275</v>
      </c>
      <c r="S68" s="21">
        <f t="shared" si="14"/>
        <v>10275</v>
      </c>
      <c r="T68" s="21">
        <f t="shared" si="15"/>
        <v>0</v>
      </c>
      <c r="U68" s="21">
        <f t="shared" si="16"/>
        <v>58275</v>
      </c>
      <c r="V68" s="21">
        <f t="shared" si="17"/>
        <v>58275</v>
      </c>
    </row>
    <row r="69" spans="1:22" ht="19.5" customHeight="1">
      <c r="A69" s="20">
        <v>65</v>
      </c>
      <c r="B69" s="12" t="s">
        <v>228</v>
      </c>
      <c r="C69" s="9" t="s">
        <v>160</v>
      </c>
      <c r="D69" s="15" t="s">
        <v>161</v>
      </c>
      <c r="E69" s="11"/>
      <c r="F69" s="11"/>
      <c r="G69" s="20">
        <f t="shared" ref="G69:G100" si="18">SUM(E69:F69)</f>
        <v>0</v>
      </c>
      <c r="H69" s="11">
        <v>12</v>
      </c>
      <c r="I69" s="3">
        <v>23</v>
      </c>
      <c r="J69" s="20">
        <f t="shared" ref="J69:J100" si="19">SUM(H69:I69)</f>
        <v>35</v>
      </c>
      <c r="K69" s="11">
        <v>12</v>
      </c>
      <c r="L69" s="3">
        <v>23</v>
      </c>
      <c r="M69" s="20">
        <f t="shared" ref="M69:M100" si="20">SUM(K69:L69)</f>
        <v>35</v>
      </c>
      <c r="N69" s="29">
        <v>108000</v>
      </c>
      <c r="O69" s="29">
        <v>242100</v>
      </c>
      <c r="P69" s="21">
        <f t="shared" ref="P69:P100" si="21">SUM(N69:O69)</f>
        <v>350100</v>
      </c>
      <c r="Q69" s="29">
        <v>23568</v>
      </c>
      <c r="R69" s="29">
        <v>52452</v>
      </c>
      <c r="S69" s="21">
        <f t="shared" ref="S69:S100" si="22">SUM(Q69:R69)</f>
        <v>76020</v>
      </c>
      <c r="T69" s="21">
        <f t="shared" ref="T69:T100" si="23">N69+Q69</f>
        <v>131568</v>
      </c>
      <c r="U69" s="21">
        <f t="shared" ref="U69:U100" si="24">O69+R69</f>
        <v>294552</v>
      </c>
      <c r="V69" s="21">
        <f t="shared" ref="V69:V100" si="25">SUM(T69:U69)</f>
        <v>426120</v>
      </c>
    </row>
    <row r="70" spans="1:22" ht="19.5" customHeight="1">
      <c r="A70" s="20">
        <v>66</v>
      </c>
      <c r="B70" s="12" t="s">
        <v>228</v>
      </c>
      <c r="C70" s="9" t="s">
        <v>162</v>
      </c>
      <c r="D70" s="15" t="s">
        <v>163</v>
      </c>
      <c r="E70" s="11"/>
      <c r="F70" s="11"/>
      <c r="G70" s="20">
        <f t="shared" si="18"/>
        <v>0</v>
      </c>
      <c r="H70" s="11">
        <v>0</v>
      </c>
      <c r="I70" s="3">
        <v>54</v>
      </c>
      <c r="J70" s="20">
        <f t="shared" si="19"/>
        <v>54</v>
      </c>
      <c r="K70" s="11">
        <v>0</v>
      </c>
      <c r="L70" s="3">
        <v>54</v>
      </c>
      <c r="M70" s="20">
        <f t="shared" si="20"/>
        <v>54</v>
      </c>
      <c r="N70" s="29">
        <v>0</v>
      </c>
      <c r="O70" s="29">
        <v>479520</v>
      </c>
      <c r="P70" s="21">
        <f t="shared" si="21"/>
        <v>479520</v>
      </c>
      <c r="Q70" s="29">
        <v>0</v>
      </c>
      <c r="R70" s="29">
        <v>117431</v>
      </c>
      <c r="S70" s="21">
        <f t="shared" si="22"/>
        <v>117431</v>
      </c>
      <c r="T70" s="21">
        <f t="shared" si="23"/>
        <v>0</v>
      </c>
      <c r="U70" s="21">
        <f t="shared" si="24"/>
        <v>596951</v>
      </c>
      <c r="V70" s="21">
        <f t="shared" si="25"/>
        <v>596951</v>
      </c>
    </row>
    <row r="71" spans="1:22" ht="19.5" customHeight="1">
      <c r="A71" s="20">
        <v>67</v>
      </c>
      <c r="B71" s="12" t="s">
        <v>228</v>
      </c>
      <c r="C71" s="9" t="s">
        <v>164</v>
      </c>
      <c r="D71" s="15" t="s">
        <v>165</v>
      </c>
      <c r="E71" s="11"/>
      <c r="F71" s="11"/>
      <c r="G71" s="20">
        <f t="shared" si="18"/>
        <v>0</v>
      </c>
      <c r="H71" s="11">
        <v>28</v>
      </c>
      <c r="I71" s="3">
        <v>57</v>
      </c>
      <c r="J71" s="20">
        <f t="shared" si="19"/>
        <v>85</v>
      </c>
      <c r="K71" s="11">
        <v>28</v>
      </c>
      <c r="L71" s="3">
        <v>57</v>
      </c>
      <c r="M71" s="20">
        <f t="shared" si="20"/>
        <v>85</v>
      </c>
      <c r="N71" s="29">
        <v>268800</v>
      </c>
      <c r="O71" s="29">
        <v>544950</v>
      </c>
      <c r="P71" s="21">
        <f t="shared" si="21"/>
        <v>813750</v>
      </c>
      <c r="Q71" s="29">
        <v>54992</v>
      </c>
      <c r="R71" s="29">
        <v>125598</v>
      </c>
      <c r="S71" s="21">
        <f t="shared" si="22"/>
        <v>180590</v>
      </c>
      <c r="T71" s="21">
        <f t="shared" si="23"/>
        <v>323792</v>
      </c>
      <c r="U71" s="21">
        <f t="shared" si="24"/>
        <v>670548</v>
      </c>
      <c r="V71" s="21">
        <f t="shared" si="25"/>
        <v>994340</v>
      </c>
    </row>
    <row r="72" spans="1:22" ht="19.5" customHeight="1">
      <c r="A72" s="20">
        <v>68</v>
      </c>
      <c r="B72" s="12" t="s">
        <v>228</v>
      </c>
      <c r="C72" s="9" t="s">
        <v>166</v>
      </c>
      <c r="D72" s="15" t="s">
        <v>167</v>
      </c>
      <c r="E72" s="11"/>
      <c r="F72" s="11"/>
      <c r="G72" s="20">
        <f t="shared" si="18"/>
        <v>0</v>
      </c>
      <c r="H72" s="11">
        <v>0</v>
      </c>
      <c r="I72" s="3">
        <v>35</v>
      </c>
      <c r="J72" s="20">
        <f t="shared" si="19"/>
        <v>35</v>
      </c>
      <c r="K72" s="11">
        <v>0</v>
      </c>
      <c r="L72" s="3">
        <v>35</v>
      </c>
      <c r="M72" s="20">
        <f t="shared" si="20"/>
        <v>35</v>
      </c>
      <c r="N72" s="29">
        <v>0</v>
      </c>
      <c r="O72" s="29">
        <v>259200</v>
      </c>
      <c r="P72" s="21">
        <f t="shared" si="21"/>
        <v>259200</v>
      </c>
      <c r="Q72" s="29">
        <v>0</v>
      </c>
      <c r="R72" s="29">
        <v>72380</v>
      </c>
      <c r="S72" s="21">
        <f t="shared" si="22"/>
        <v>72380</v>
      </c>
      <c r="T72" s="21">
        <f t="shared" si="23"/>
        <v>0</v>
      </c>
      <c r="U72" s="21">
        <f t="shared" si="24"/>
        <v>331580</v>
      </c>
      <c r="V72" s="21">
        <f t="shared" si="25"/>
        <v>331580</v>
      </c>
    </row>
    <row r="73" spans="1:22" ht="19.5" customHeight="1">
      <c r="A73" s="20">
        <v>69</v>
      </c>
      <c r="B73" s="12" t="s">
        <v>228</v>
      </c>
      <c r="C73" s="9" t="s">
        <v>168</v>
      </c>
      <c r="D73" s="15" t="s">
        <v>169</v>
      </c>
      <c r="E73" s="11"/>
      <c r="F73" s="11"/>
      <c r="G73" s="20">
        <f t="shared" si="18"/>
        <v>0</v>
      </c>
      <c r="H73" s="11">
        <v>0</v>
      </c>
      <c r="I73" s="3">
        <v>17</v>
      </c>
      <c r="J73" s="20">
        <f t="shared" si="19"/>
        <v>17</v>
      </c>
      <c r="K73" s="11">
        <v>0</v>
      </c>
      <c r="L73" s="3">
        <v>17</v>
      </c>
      <c r="M73" s="20">
        <f t="shared" si="20"/>
        <v>17</v>
      </c>
      <c r="N73" s="29">
        <v>0</v>
      </c>
      <c r="O73" s="29">
        <v>79500</v>
      </c>
      <c r="P73" s="21">
        <f t="shared" si="21"/>
        <v>79500</v>
      </c>
      <c r="Q73" s="29">
        <v>0</v>
      </c>
      <c r="R73" s="29">
        <v>35663</v>
      </c>
      <c r="S73" s="21">
        <f t="shared" si="22"/>
        <v>35663</v>
      </c>
      <c r="T73" s="21">
        <f t="shared" si="23"/>
        <v>0</v>
      </c>
      <c r="U73" s="21">
        <f t="shared" si="24"/>
        <v>115163</v>
      </c>
      <c r="V73" s="21">
        <f t="shared" si="25"/>
        <v>115163</v>
      </c>
    </row>
    <row r="74" spans="1:22" ht="19.5" customHeight="1">
      <c r="A74" s="20">
        <v>70</v>
      </c>
      <c r="B74" s="12" t="s">
        <v>228</v>
      </c>
      <c r="C74" s="9" t="s">
        <v>170</v>
      </c>
      <c r="D74" s="15" t="s">
        <v>171</v>
      </c>
      <c r="E74" s="11"/>
      <c r="F74" s="11"/>
      <c r="G74" s="20">
        <f t="shared" si="18"/>
        <v>0</v>
      </c>
      <c r="H74" s="11">
        <v>0</v>
      </c>
      <c r="I74" s="3">
        <v>13</v>
      </c>
      <c r="J74" s="20">
        <f t="shared" si="19"/>
        <v>13</v>
      </c>
      <c r="K74" s="11">
        <v>0</v>
      </c>
      <c r="L74" s="3">
        <v>13</v>
      </c>
      <c r="M74" s="20">
        <f t="shared" si="20"/>
        <v>13</v>
      </c>
      <c r="N74" s="29">
        <v>0</v>
      </c>
      <c r="O74" s="29">
        <v>49200</v>
      </c>
      <c r="P74" s="21">
        <f t="shared" si="21"/>
        <v>49200</v>
      </c>
      <c r="Q74" s="29">
        <v>0</v>
      </c>
      <c r="R74" s="29">
        <v>27352</v>
      </c>
      <c r="S74" s="21">
        <f t="shared" si="22"/>
        <v>27352</v>
      </c>
      <c r="T74" s="21">
        <f t="shared" si="23"/>
        <v>0</v>
      </c>
      <c r="U74" s="21">
        <f t="shared" si="24"/>
        <v>76552</v>
      </c>
      <c r="V74" s="21">
        <f t="shared" si="25"/>
        <v>76552</v>
      </c>
    </row>
    <row r="75" spans="1:22" ht="19.5" customHeight="1">
      <c r="A75" s="20">
        <v>71</v>
      </c>
      <c r="B75" s="12" t="s">
        <v>228</v>
      </c>
      <c r="C75" s="9" t="s">
        <v>172</v>
      </c>
      <c r="D75" s="15" t="s">
        <v>173</v>
      </c>
      <c r="E75" s="11"/>
      <c r="F75" s="11"/>
      <c r="G75" s="20">
        <f t="shared" si="18"/>
        <v>0</v>
      </c>
      <c r="H75" s="11">
        <v>0</v>
      </c>
      <c r="I75" s="3">
        <v>2</v>
      </c>
      <c r="J75" s="20">
        <f t="shared" si="19"/>
        <v>2</v>
      </c>
      <c r="K75" s="11">
        <v>0</v>
      </c>
      <c r="L75" s="3">
        <v>2</v>
      </c>
      <c r="M75" s="20">
        <f t="shared" si="20"/>
        <v>2</v>
      </c>
      <c r="N75" s="29">
        <v>0</v>
      </c>
      <c r="O75" s="29">
        <v>18000</v>
      </c>
      <c r="P75" s="21">
        <f t="shared" si="21"/>
        <v>18000</v>
      </c>
      <c r="Q75" s="29">
        <v>0</v>
      </c>
      <c r="R75" s="29">
        <v>4383</v>
      </c>
      <c r="S75" s="21">
        <f t="shared" si="22"/>
        <v>4383</v>
      </c>
      <c r="T75" s="21">
        <f t="shared" si="23"/>
        <v>0</v>
      </c>
      <c r="U75" s="21">
        <f t="shared" si="24"/>
        <v>22383</v>
      </c>
      <c r="V75" s="21">
        <f t="shared" si="25"/>
        <v>22383</v>
      </c>
    </row>
    <row r="76" spans="1:22" ht="19.5" customHeight="1">
      <c r="A76" s="20">
        <v>72</v>
      </c>
      <c r="B76" s="12" t="s">
        <v>228</v>
      </c>
      <c r="C76" s="9" t="s">
        <v>174</v>
      </c>
      <c r="D76" s="15" t="s">
        <v>175</v>
      </c>
      <c r="E76" s="11"/>
      <c r="F76" s="11"/>
      <c r="G76" s="20">
        <f t="shared" si="18"/>
        <v>0</v>
      </c>
      <c r="H76" s="11">
        <v>0</v>
      </c>
      <c r="I76" s="3">
        <v>5</v>
      </c>
      <c r="J76" s="20">
        <f t="shared" si="19"/>
        <v>5</v>
      </c>
      <c r="K76" s="11">
        <v>0</v>
      </c>
      <c r="L76" s="3">
        <v>5</v>
      </c>
      <c r="M76" s="20">
        <f t="shared" si="20"/>
        <v>5</v>
      </c>
      <c r="N76" s="29">
        <v>0</v>
      </c>
      <c r="O76" s="29">
        <v>14400</v>
      </c>
      <c r="P76" s="21">
        <f t="shared" si="21"/>
        <v>14400</v>
      </c>
      <c r="Q76" s="29">
        <v>0</v>
      </c>
      <c r="R76" s="29">
        <v>9820</v>
      </c>
      <c r="S76" s="21">
        <f t="shared" si="22"/>
        <v>9820</v>
      </c>
      <c r="T76" s="21">
        <f t="shared" si="23"/>
        <v>0</v>
      </c>
      <c r="U76" s="21">
        <f t="shared" si="24"/>
        <v>24220</v>
      </c>
      <c r="V76" s="21">
        <f t="shared" si="25"/>
        <v>24220</v>
      </c>
    </row>
    <row r="77" spans="1:22" ht="19.5" customHeight="1">
      <c r="A77" s="20">
        <v>73</v>
      </c>
      <c r="B77" s="12" t="s">
        <v>228</v>
      </c>
      <c r="C77" s="9" t="s">
        <v>176</v>
      </c>
      <c r="D77" s="15" t="s">
        <v>177</v>
      </c>
      <c r="E77" s="11"/>
      <c r="F77" s="11"/>
      <c r="G77" s="20">
        <f t="shared" si="18"/>
        <v>0</v>
      </c>
      <c r="H77" s="11">
        <v>0</v>
      </c>
      <c r="I77" s="3">
        <v>52</v>
      </c>
      <c r="J77" s="20">
        <f t="shared" si="19"/>
        <v>52</v>
      </c>
      <c r="K77" s="11">
        <v>0</v>
      </c>
      <c r="L77" s="3">
        <v>52</v>
      </c>
      <c r="M77" s="20">
        <f t="shared" si="20"/>
        <v>52</v>
      </c>
      <c r="N77" s="29">
        <v>0</v>
      </c>
      <c r="O77" s="29">
        <v>452100</v>
      </c>
      <c r="P77" s="21">
        <f t="shared" si="21"/>
        <v>452100</v>
      </c>
      <c r="Q77" s="29">
        <v>0</v>
      </c>
      <c r="R77" s="29">
        <v>109863</v>
      </c>
      <c r="S77" s="21">
        <f t="shared" si="22"/>
        <v>109863</v>
      </c>
      <c r="T77" s="21">
        <f t="shared" si="23"/>
        <v>0</v>
      </c>
      <c r="U77" s="21">
        <f t="shared" si="24"/>
        <v>561963</v>
      </c>
      <c r="V77" s="21">
        <f t="shared" si="25"/>
        <v>561963</v>
      </c>
    </row>
    <row r="78" spans="1:22" ht="19.5" customHeight="1">
      <c r="A78" s="20">
        <v>74</v>
      </c>
      <c r="B78" s="12" t="s">
        <v>228</v>
      </c>
      <c r="C78" s="9" t="s">
        <v>178</v>
      </c>
      <c r="D78" s="15" t="s">
        <v>179</v>
      </c>
      <c r="E78" s="11"/>
      <c r="F78" s="11"/>
      <c r="G78" s="20">
        <f t="shared" si="18"/>
        <v>0</v>
      </c>
      <c r="H78" s="11">
        <v>10</v>
      </c>
      <c r="I78" s="3">
        <v>59</v>
      </c>
      <c r="J78" s="20">
        <f t="shared" si="19"/>
        <v>69</v>
      </c>
      <c r="K78" s="11">
        <v>10</v>
      </c>
      <c r="L78" s="3">
        <v>59</v>
      </c>
      <c r="M78" s="20">
        <f t="shared" si="20"/>
        <v>69</v>
      </c>
      <c r="N78" s="29">
        <v>57000</v>
      </c>
      <c r="O78" s="29">
        <v>508260</v>
      </c>
      <c r="P78" s="21">
        <f t="shared" si="21"/>
        <v>565260</v>
      </c>
      <c r="Q78" s="29">
        <v>19640</v>
      </c>
      <c r="R78" s="29">
        <v>126341</v>
      </c>
      <c r="S78" s="21">
        <f t="shared" si="22"/>
        <v>145981</v>
      </c>
      <c r="T78" s="21">
        <f t="shared" si="23"/>
        <v>76640</v>
      </c>
      <c r="U78" s="21">
        <f t="shared" si="24"/>
        <v>634601</v>
      </c>
      <c r="V78" s="21">
        <f t="shared" si="25"/>
        <v>711241</v>
      </c>
    </row>
    <row r="79" spans="1:22" ht="19.5" customHeight="1">
      <c r="A79" s="20">
        <v>75</v>
      </c>
      <c r="B79" s="12" t="s">
        <v>228</v>
      </c>
      <c r="C79" s="9" t="s">
        <v>180</v>
      </c>
      <c r="D79" s="15" t="s">
        <v>181</v>
      </c>
      <c r="E79" s="11"/>
      <c r="F79" s="11"/>
      <c r="G79" s="20">
        <f t="shared" si="18"/>
        <v>0</v>
      </c>
      <c r="H79" s="11">
        <v>38</v>
      </c>
      <c r="I79" s="3">
        <v>16</v>
      </c>
      <c r="J79" s="20">
        <f t="shared" si="19"/>
        <v>54</v>
      </c>
      <c r="K79" s="11">
        <v>38</v>
      </c>
      <c r="L79" s="3">
        <v>16</v>
      </c>
      <c r="M79" s="20">
        <f t="shared" si="20"/>
        <v>54</v>
      </c>
      <c r="N79" s="29">
        <v>216600</v>
      </c>
      <c r="O79" s="29">
        <v>153270</v>
      </c>
      <c r="P79" s="21">
        <f t="shared" si="21"/>
        <v>369870</v>
      </c>
      <c r="Q79" s="29">
        <v>74632</v>
      </c>
      <c r="R79" s="29">
        <v>35974</v>
      </c>
      <c r="S79" s="21">
        <f t="shared" si="22"/>
        <v>110606</v>
      </c>
      <c r="T79" s="21">
        <f t="shared" si="23"/>
        <v>291232</v>
      </c>
      <c r="U79" s="21">
        <f t="shared" si="24"/>
        <v>189244</v>
      </c>
      <c r="V79" s="21">
        <f t="shared" si="25"/>
        <v>480476</v>
      </c>
    </row>
    <row r="80" spans="1:22" ht="19.5" customHeight="1">
      <c r="A80" s="20">
        <v>76</v>
      </c>
      <c r="B80" s="12" t="s">
        <v>228</v>
      </c>
      <c r="C80" s="9" t="s">
        <v>182</v>
      </c>
      <c r="D80" s="15" t="s">
        <v>183</v>
      </c>
      <c r="E80" s="11"/>
      <c r="F80" s="11"/>
      <c r="G80" s="20">
        <f t="shared" si="18"/>
        <v>0</v>
      </c>
      <c r="H80" s="11">
        <v>0</v>
      </c>
      <c r="I80" s="3">
        <v>34</v>
      </c>
      <c r="J80" s="20">
        <f t="shared" si="19"/>
        <v>34</v>
      </c>
      <c r="K80" s="11">
        <v>0</v>
      </c>
      <c r="L80" s="3">
        <v>34</v>
      </c>
      <c r="M80" s="20">
        <f t="shared" si="20"/>
        <v>34</v>
      </c>
      <c r="N80" s="29">
        <v>0</v>
      </c>
      <c r="O80" s="29">
        <v>170400</v>
      </c>
      <c r="P80" s="21">
        <f t="shared" si="21"/>
        <v>170400</v>
      </c>
      <c r="Q80" s="29">
        <v>0</v>
      </c>
      <c r="R80" s="29">
        <v>70871</v>
      </c>
      <c r="S80" s="21">
        <f t="shared" si="22"/>
        <v>70871</v>
      </c>
      <c r="T80" s="21">
        <f t="shared" si="23"/>
        <v>0</v>
      </c>
      <c r="U80" s="21">
        <f t="shared" si="24"/>
        <v>241271</v>
      </c>
      <c r="V80" s="21">
        <f t="shared" si="25"/>
        <v>241271</v>
      </c>
    </row>
    <row r="81" spans="1:22" ht="19.5" customHeight="1">
      <c r="A81" s="20">
        <v>77</v>
      </c>
      <c r="B81" s="12" t="s">
        <v>228</v>
      </c>
      <c r="C81" s="9" t="s">
        <v>184</v>
      </c>
      <c r="D81" s="15" t="s">
        <v>185</v>
      </c>
      <c r="E81" s="11"/>
      <c r="F81" s="11"/>
      <c r="G81" s="20">
        <f t="shared" si="18"/>
        <v>0</v>
      </c>
      <c r="H81" s="11">
        <v>29</v>
      </c>
      <c r="I81" s="3">
        <v>164</v>
      </c>
      <c r="J81" s="20">
        <f t="shared" si="19"/>
        <v>193</v>
      </c>
      <c r="K81" s="11">
        <v>29</v>
      </c>
      <c r="L81" s="3">
        <v>164</v>
      </c>
      <c r="M81" s="20">
        <f t="shared" si="20"/>
        <v>193</v>
      </c>
      <c r="N81" s="29">
        <v>252300</v>
      </c>
      <c r="O81" s="29">
        <v>1617660</v>
      </c>
      <c r="P81" s="21">
        <f t="shared" si="21"/>
        <v>1869960</v>
      </c>
      <c r="Q81" s="29">
        <v>56956</v>
      </c>
      <c r="R81" s="29">
        <v>349396</v>
      </c>
      <c r="S81" s="21">
        <f t="shared" si="22"/>
        <v>406352</v>
      </c>
      <c r="T81" s="21">
        <f t="shared" si="23"/>
        <v>309256</v>
      </c>
      <c r="U81" s="21">
        <f t="shared" si="24"/>
        <v>1967056</v>
      </c>
      <c r="V81" s="21">
        <f t="shared" si="25"/>
        <v>2276312</v>
      </c>
    </row>
    <row r="82" spans="1:22" ht="19.5" customHeight="1">
      <c r="A82" s="20">
        <v>78</v>
      </c>
      <c r="B82" s="12" t="s">
        <v>228</v>
      </c>
      <c r="C82" s="9" t="s">
        <v>186</v>
      </c>
      <c r="D82" s="15" t="s">
        <v>187</v>
      </c>
      <c r="E82" s="11"/>
      <c r="F82" s="11"/>
      <c r="G82" s="20">
        <f t="shared" si="18"/>
        <v>0</v>
      </c>
      <c r="H82" s="11">
        <v>17</v>
      </c>
      <c r="I82" s="3">
        <v>11</v>
      </c>
      <c r="J82" s="20">
        <f t="shared" si="19"/>
        <v>28</v>
      </c>
      <c r="K82" s="11">
        <v>17</v>
      </c>
      <c r="L82" s="3">
        <v>11</v>
      </c>
      <c r="M82" s="20">
        <f t="shared" si="20"/>
        <v>28</v>
      </c>
      <c r="N82" s="29">
        <v>71400</v>
      </c>
      <c r="O82" s="29">
        <v>81900</v>
      </c>
      <c r="P82" s="21">
        <f t="shared" si="21"/>
        <v>153300</v>
      </c>
      <c r="Q82" s="29">
        <v>33388</v>
      </c>
      <c r="R82" s="29">
        <v>26154</v>
      </c>
      <c r="S82" s="21">
        <f t="shared" si="22"/>
        <v>59542</v>
      </c>
      <c r="T82" s="21">
        <f t="shared" si="23"/>
        <v>104788</v>
      </c>
      <c r="U82" s="21">
        <f t="shared" si="24"/>
        <v>108054</v>
      </c>
      <c r="V82" s="21">
        <f t="shared" si="25"/>
        <v>212842</v>
      </c>
    </row>
    <row r="83" spans="1:22" ht="19.5" customHeight="1">
      <c r="A83" s="20">
        <v>79</v>
      </c>
      <c r="B83" s="12" t="s">
        <v>228</v>
      </c>
      <c r="C83" s="9" t="s">
        <v>188</v>
      </c>
      <c r="D83" s="15" t="s">
        <v>189</v>
      </c>
      <c r="E83" s="11"/>
      <c r="F83" s="11"/>
      <c r="G83" s="20">
        <f t="shared" si="18"/>
        <v>0</v>
      </c>
      <c r="H83" s="11">
        <v>11</v>
      </c>
      <c r="I83" s="3">
        <v>16</v>
      </c>
      <c r="J83" s="20">
        <f t="shared" si="19"/>
        <v>27</v>
      </c>
      <c r="K83" s="11">
        <v>11</v>
      </c>
      <c r="L83" s="3">
        <v>16</v>
      </c>
      <c r="M83" s="20">
        <f t="shared" si="20"/>
        <v>27</v>
      </c>
      <c r="N83" s="29">
        <v>72600</v>
      </c>
      <c r="O83" s="29">
        <v>134100</v>
      </c>
      <c r="P83" s="21">
        <f t="shared" si="21"/>
        <v>206700</v>
      </c>
      <c r="Q83" s="29">
        <v>21604</v>
      </c>
      <c r="R83" s="29">
        <v>32334</v>
      </c>
      <c r="S83" s="21">
        <f t="shared" si="22"/>
        <v>53938</v>
      </c>
      <c r="T83" s="21">
        <f t="shared" si="23"/>
        <v>94204</v>
      </c>
      <c r="U83" s="21">
        <f t="shared" si="24"/>
        <v>166434</v>
      </c>
      <c r="V83" s="21">
        <f t="shared" si="25"/>
        <v>260638</v>
      </c>
    </row>
    <row r="84" spans="1:22" ht="19.5" customHeight="1">
      <c r="A84" s="20">
        <v>80</v>
      </c>
      <c r="B84" s="12" t="s">
        <v>228</v>
      </c>
      <c r="C84" s="9" t="s">
        <v>190</v>
      </c>
      <c r="D84" s="15" t="s">
        <v>191</v>
      </c>
      <c r="E84" s="11"/>
      <c r="F84" s="11"/>
      <c r="G84" s="20">
        <f t="shared" si="18"/>
        <v>0</v>
      </c>
      <c r="H84" s="11">
        <v>0</v>
      </c>
      <c r="I84" s="3">
        <v>31</v>
      </c>
      <c r="J84" s="20">
        <f t="shared" si="19"/>
        <v>31</v>
      </c>
      <c r="K84" s="11">
        <v>0</v>
      </c>
      <c r="L84" s="3">
        <v>31</v>
      </c>
      <c r="M84" s="20">
        <f t="shared" si="20"/>
        <v>31</v>
      </c>
      <c r="N84" s="29">
        <v>0</v>
      </c>
      <c r="O84" s="29">
        <v>255425</v>
      </c>
      <c r="P84" s="21">
        <f t="shared" si="21"/>
        <v>255425</v>
      </c>
      <c r="Q84" s="29">
        <v>0</v>
      </c>
      <c r="R84" s="29">
        <v>67254</v>
      </c>
      <c r="S84" s="21">
        <f t="shared" si="22"/>
        <v>67254</v>
      </c>
      <c r="T84" s="21">
        <f t="shared" si="23"/>
        <v>0</v>
      </c>
      <c r="U84" s="21">
        <f t="shared" si="24"/>
        <v>322679</v>
      </c>
      <c r="V84" s="21">
        <f t="shared" si="25"/>
        <v>322679</v>
      </c>
    </row>
    <row r="85" spans="1:22" ht="19.5" customHeight="1">
      <c r="A85" s="20">
        <v>81</v>
      </c>
      <c r="B85" s="12" t="s">
        <v>228</v>
      </c>
      <c r="C85" s="9" t="s">
        <v>192</v>
      </c>
      <c r="D85" s="15" t="s">
        <v>193</v>
      </c>
      <c r="E85" s="11"/>
      <c r="F85" s="11"/>
      <c r="G85" s="20">
        <f t="shared" si="18"/>
        <v>0</v>
      </c>
      <c r="H85" s="11">
        <v>0</v>
      </c>
      <c r="I85" s="3">
        <v>34</v>
      </c>
      <c r="J85" s="20">
        <f t="shared" si="19"/>
        <v>34</v>
      </c>
      <c r="K85" s="11">
        <v>0</v>
      </c>
      <c r="L85" s="3">
        <v>34</v>
      </c>
      <c r="M85" s="20">
        <f t="shared" si="20"/>
        <v>34</v>
      </c>
      <c r="N85" s="29">
        <v>0</v>
      </c>
      <c r="O85" s="29">
        <v>280850</v>
      </c>
      <c r="P85" s="21">
        <f t="shared" si="21"/>
        <v>280850</v>
      </c>
      <c r="Q85" s="29">
        <v>0</v>
      </c>
      <c r="R85" s="29">
        <v>72691</v>
      </c>
      <c r="S85" s="21">
        <f t="shared" si="22"/>
        <v>72691</v>
      </c>
      <c r="T85" s="21">
        <f t="shared" si="23"/>
        <v>0</v>
      </c>
      <c r="U85" s="21">
        <f t="shared" si="24"/>
        <v>353541</v>
      </c>
      <c r="V85" s="21">
        <f t="shared" si="25"/>
        <v>353541</v>
      </c>
    </row>
    <row r="86" spans="1:22" ht="19.5" customHeight="1">
      <c r="A86" s="20">
        <v>82</v>
      </c>
      <c r="B86" s="12" t="s">
        <v>228</v>
      </c>
      <c r="C86" s="9" t="s">
        <v>194</v>
      </c>
      <c r="D86" s="15" t="s">
        <v>195</v>
      </c>
      <c r="E86" s="11"/>
      <c r="F86" s="11"/>
      <c r="G86" s="20">
        <f t="shared" si="18"/>
        <v>0</v>
      </c>
      <c r="H86" s="11">
        <v>0</v>
      </c>
      <c r="I86" s="3">
        <v>1</v>
      </c>
      <c r="J86" s="20">
        <f t="shared" si="19"/>
        <v>1</v>
      </c>
      <c r="K86" s="11">
        <v>0</v>
      </c>
      <c r="L86" s="3">
        <v>1</v>
      </c>
      <c r="M86" s="20">
        <f t="shared" si="20"/>
        <v>1</v>
      </c>
      <c r="N86" s="29">
        <v>0</v>
      </c>
      <c r="O86" s="29">
        <v>11358</v>
      </c>
      <c r="P86" s="21">
        <f t="shared" si="21"/>
        <v>11358</v>
      </c>
      <c r="Q86" s="29">
        <v>0</v>
      </c>
      <c r="R86" s="29">
        <v>1964</v>
      </c>
      <c r="S86" s="21">
        <f t="shared" si="22"/>
        <v>1964</v>
      </c>
      <c r="T86" s="21">
        <f t="shared" si="23"/>
        <v>0</v>
      </c>
      <c r="U86" s="21">
        <f t="shared" si="24"/>
        <v>13322</v>
      </c>
      <c r="V86" s="21">
        <f t="shared" si="25"/>
        <v>13322</v>
      </c>
    </row>
    <row r="87" spans="1:22" ht="19.5" customHeight="1">
      <c r="A87" s="20">
        <v>83</v>
      </c>
      <c r="B87" s="12" t="s">
        <v>228</v>
      </c>
      <c r="C87" s="9" t="s">
        <v>196</v>
      </c>
      <c r="D87" s="15" t="s">
        <v>197</v>
      </c>
      <c r="E87" s="11"/>
      <c r="F87" s="11"/>
      <c r="G87" s="20">
        <f t="shared" si="18"/>
        <v>0</v>
      </c>
      <c r="H87" s="11">
        <v>0</v>
      </c>
      <c r="I87" s="3">
        <v>137</v>
      </c>
      <c r="J87" s="20">
        <f t="shared" si="19"/>
        <v>137</v>
      </c>
      <c r="K87" s="11">
        <v>0</v>
      </c>
      <c r="L87" s="3">
        <v>137</v>
      </c>
      <c r="M87" s="20">
        <f t="shared" si="20"/>
        <v>137</v>
      </c>
      <c r="N87" s="29">
        <v>0</v>
      </c>
      <c r="O87" s="29">
        <v>1536516</v>
      </c>
      <c r="P87" s="21">
        <f t="shared" si="21"/>
        <v>1536516</v>
      </c>
      <c r="Q87" s="29">
        <v>0</v>
      </c>
      <c r="R87" s="29">
        <v>290908</v>
      </c>
      <c r="S87" s="21">
        <f t="shared" si="22"/>
        <v>290908</v>
      </c>
      <c r="T87" s="21">
        <f t="shared" si="23"/>
        <v>0</v>
      </c>
      <c r="U87" s="21">
        <f t="shared" si="24"/>
        <v>1827424</v>
      </c>
      <c r="V87" s="21">
        <f t="shared" si="25"/>
        <v>1827424</v>
      </c>
    </row>
    <row r="88" spans="1:22" ht="19.5" customHeight="1">
      <c r="A88" s="20">
        <v>84</v>
      </c>
      <c r="B88" s="12" t="s">
        <v>228</v>
      </c>
      <c r="C88" s="9" t="s">
        <v>198</v>
      </c>
      <c r="D88" s="15" t="s">
        <v>199</v>
      </c>
      <c r="E88" s="11"/>
      <c r="F88" s="11"/>
      <c r="G88" s="20">
        <f t="shared" si="18"/>
        <v>0</v>
      </c>
      <c r="H88" s="11">
        <v>0</v>
      </c>
      <c r="I88" s="3">
        <v>89</v>
      </c>
      <c r="J88" s="20">
        <f t="shared" si="19"/>
        <v>89</v>
      </c>
      <c r="K88" s="11">
        <v>0</v>
      </c>
      <c r="L88" s="3">
        <v>89</v>
      </c>
      <c r="M88" s="20">
        <f t="shared" si="20"/>
        <v>89</v>
      </c>
      <c r="N88" s="29">
        <v>0</v>
      </c>
      <c r="O88" s="29">
        <v>998586</v>
      </c>
      <c r="P88" s="21">
        <f t="shared" si="21"/>
        <v>998586</v>
      </c>
      <c r="Q88" s="29">
        <v>0</v>
      </c>
      <c r="R88" s="29">
        <v>192996</v>
      </c>
      <c r="S88" s="21">
        <f t="shared" si="22"/>
        <v>192996</v>
      </c>
      <c r="T88" s="21">
        <f t="shared" si="23"/>
        <v>0</v>
      </c>
      <c r="U88" s="21">
        <f t="shared" si="24"/>
        <v>1191582</v>
      </c>
      <c r="V88" s="21">
        <f t="shared" si="25"/>
        <v>1191582</v>
      </c>
    </row>
    <row r="89" spans="1:22" ht="19.5" customHeight="1">
      <c r="A89" s="20">
        <v>85</v>
      </c>
      <c r="B89" s="12" t="s">
        <v>228</v>
      </c>
      <c r="C89" s="9" t="s">
        <v>200</v>
      </c>
      <c r="D89" s="15" t="s">
        <v>201</v>
      </c>
      <c r="E89" s="11"/>
      <c r="F89" s="11"/>
      <c r="G89" s="20">
        <f t="shared" si="18"/>
        <v>0</v>
      </c>
      <c r="H89" s="11">
        <v>0</v>
      </c>
      <c r="I89" s="3">
        <v>91</v>
      </c>
      <c r="J89" s="20">
        <f t="shared" si="19"/>
        <v>91</v>
      </c>
      <c r="K89" s="11">
        <v>0</v>
      </c>
      <c r="L89" s="3">
        <v>91</v>
      </c>
      <c r="M89" s="20">
        <f t="shared" si="20"/>
        <v>91</v>
      </c>
      <c r="N89" s="29">
        <v>0</v>
      </c>
      <c r="O89" s="29">
        <v>1013490</v>
      </c>
      <c r="P89" s="21">
        <f t="shared" si="21"/>
        <v>1013490</v>
      </c>
      <c r="Q89" s="29">
        <v>0</v>
      </c>
      <c r="R89" s="29">
        <v>196924</v>
      </c>
      <c r="S89" s="21">
        <f t="shared" si="22"/>
        <v>196924</v>
      </c>
      <c r="T89" s="21">
        <f t="shared" si="23"/>
        <v>0</v>
      </c>
      <c r="U89" s="21">
        <f t="shared" si="24"/>
        <v>1210414</v>
      </c>
      <c r="V89" s="21">
        <f t="shared" si="25"/>
        <v>1210414</v>
      </c>
    </row>
    <row r="90" spans="1:22" ht="19.5" customHeight="1">
      <c r="A90" s="20">
        <v>86</v>
      </c>
      <c r="B90" s="12" t="s">
        <v>228</v>
      </c>
      <c r="C90" s="9" t="s">
        <v>202</v>
      </c>
      <c r="D90" s="15" t="s">
        <v>203</v>
      </c>
      <c r="E90" s="11"/>
      <c r="F90" s="11"/>
      <c r="G90" s="20">
        <f t="shared" si="18"/>
        <v>0</v>
      </c>
      <c r="H90" s="11">
        <v>18</v>
      </c>
      <c r="I90" s="3">
        <v>29</v>
      </c>
      <c r="J90" s="20">
        <f t="shared" si="19"/>
        <v>47</v>
      </c>
      <c r="K90" s="11">
        <v>18</v>
      </c>
      <c r="L90" s="3">
        <v>29</v>
      </c>
      <c r="M90" s="20">
        <f t="shared" si="20"/>
        <v>47</v>
      </c>
      <c r="N90" s="29">
        <v>97200</v>
      </c>
      <c r="O90" s="29">
        <v>239400</v>
      </c>
      <c r="P90" s="21">
        <f t="shared" si="21"/>
        <v>336600</v>
      </c>
      <c r="Q90" s="29">
        <v>35352</v>
      </c>
      <c r="R90" s="29">
        <v>58776</v>
      </c>
      <c r="S90" s="21">
        <f t="shared" si="22"/>
        <v>94128</v>
      </c>
      <c r="T90" s="21">
        <f t="shared" si="23"/>
        <v>132552</v>
      </c>
      <c r="U90" s="21">
        <f t="shared" si="24"/>
        <v>298176</v>
      </c>
      <c r="V90" s="21">
        <f t="shared" si="25"/>
        <v>430728</v>
      </c>
    </row>
    <row r="91" spans="1:22" ht="19.5" customHeight="1">
      <c r="A91" s="20">
        <v>87</v>
      </c>
      <c r="B91" s="12" t="s">
        <v>228</v>
      </c>
      <c r="C91" s="9" t="s">
        <v>204</v>
      </c>
      <c r="D91" s="15" t="s">
        <v>205</v>
      </c>
      <c r="E91" s="11"/>
      <c r="F91" s="11"/>
      <c r="G91" s="20">
        <f t="shared" si="18"/>
        <v>0</v>
      </c>
      <c r="H91" s="11">
        <v>61</v>
      </c>
      <c r="I91" s="3">
        <v>30</v>
      </c>
      <c r="J91" s="20">
        <f t="shared" si="19"/>
        <v>91</v>
      </c>
      <c r="K91" s="11">
        <v>61</v>
      </c>
      <c r="L91" s="3">
        <v>30</v>
      </c>
      <c r="M91" s="20">
        <f t="shared" si="20"/>
        <v>91</v>
      </c>
      <c r="N91" s="29">
        <v>692838</v>
      </c>
      <c r="O91" s="29">
        <v>340740</v>
      </c>
      <c r="P91" s="21">
        <f t="shared" si="21"/>
        <v>1033578</v>
      </c>
      <c r="Q91" s="29">
        <v>119804</v>
      </c>
      <c r="R91" s="29">
        <v>68020</v>
      </c>
      <c r="S91" s="21">
        <f t="shared" si="22"/>
        <v>187824</v>
      </c>
      <c r="T91" s="21">
        <f t="shared" si="23"/>
        <v>812642</v>
      </c>
      <c r="U91" s="21">
        <f t="shared" si="24"/>
        <v>408760</v>
      </c>
      <c r="V91" s="21">
        <f t="shared" si="25"/>
        <v>1221402</v>
      </c>
    </row>
    <row r="92" spans="1:22" ht="19.5" customHeight="1">
      <c r="A92" s="20">
        <v>88</v>
      </c>
      <c r="B92" s="12" t="s">
        <v>228</v>
      </c>
      <c r="C92" s="9" t="s">
        <v>206</v>
      </c>
      <c r="D92" s="15" t="s">
        <v>207</v>
      </c>
      <c r="E92" s="11"/>
      <c r="F92" s="11"/>
      <c r="G92" s="20">
        <f t="shared" si="18"/>
        <v>0</v>
      </c>
      <c r="H92" s="11">
        <v>1</v>
      </c>
      <c r="I92" s="3">
        <v>3</v>
      </c>
      <c r="J92" s="20">
        <f t="shared" si="19"/>
        <v>4</v>
      </c>
      <c r="K92" s="11">
        <v>1</v>
      </c>
      <c r="L92" s="3">
        <v>3</v>
      </c>
      <c r="M92" s="20">
        <f t="shared" si="20"/>
        <v>4</v>
      </c>
      <c r="N92" s="29">
        <v>5400</v>
      </c>
      <c r="O92" s="29">
        <v>23400</v>
      </c>
      <c r="P92" s="21">
        <f t="shared" si="21"/>
        <v>28800</v>
      </c>
      <c r="Q92" s="29">
        <v>1964</v>
      </c>
      <c r="R92" s="29">
        <v>5892</v>
      </c>
      <c r="S92" s="21">
        <f t="shared" si="22"/>
        <v>7856</v>
      </c>
      <c r="T92" s="21">
        <f t="shared" si="23"/>
        <v>7364</v>
      </c>
      <c r="U92" s="21">
        <f t="shared" si="24"/>
        <v>29292</v>
      </c>
      <c r="V92" s="21">
        <f t="shared" si="25"/>
        <v>36656</v>
      </c>
    </row>
    <row r="93" spans="1:22" ht="19.5" customHeight="1">
      <c r="A93" s="20">
        <v>89</v>
      </c>
      <c r="B93" s="12" t="s">
        <v>228</v>
      </c>
      <c r="C93" s="9" t="s">
        <v>208</v>
      </c>
      <c r="D93" s="15" t="s">
        <v>209</v>
      </c>
      <c r="E93" s="11"/>
      <c r="F93" s="11"/>
      <c r="G93" s="20">
        <f t="shared" si="18"/>
        <v>0</v>
      </c>
      <c r="H93" s="11">
        <v>0</v>
      </c>
      <c r="I93" s="3">
        <v>4</v>
      </c>
      <c r="J93" s="20">
        <f t="shared" si="19"/>
        <v>4</v>
      </c>
      <c r="K93" s="11">
        <v>0</v>
      </c>
      <c r="L93" s="3">
        <v>4</v>
      </c>
      <c r="M93" s="20">
        <f t="shared" si="20"/>
        <v>4</v>
      </c>
      <c r="N93" s="29">
        <v>0</v>
      </c>
      <c r="O93" s="29">
        <v>25800</v>
      </c>
      <c r="P93" s="21">
        <f t="shared" si="21"/>
        <v>25800</v>
      </c>
      <c r="Q93" s="29">
        <v>0</v>
      </c>
      <c r="R93" s="29">
        <v>7856</v>
      </c>
      <c r="S93" s="21">
        <f t="shared" si="22"/>
        <v>7856</v>
      </c>
      <c r="T93" s="21">
        <f t="shared" si="23"/>
        <v>0</v>
      </c>
      <c r="U93" s="21">
        <f t="shared" si="24"/>
        <v>33656</v>
      </c>
      <c r="V93" s="21">
        <f t="shared" si="25"/>
        <v>33656</v>
      </c>
    </row>
    <row r="94" spans="1:22" ht="19.5" customHeight="1">
      <c r="A94" s="20">
        <v>90</v>
      </c>
      <c r="B94" s="12" t="s">
        <v>228</v>
      </c>
      <c r="C94" s="9" t="s">
        <v>210</v>
      </c>
      <c r="D94" s="15" t="s">
        <v>211</v>
      </c>
      <c r="E94" s="11"/>
      <c r="F94" s="11"/>
      <c r="G94" s="20">
        <f t="shared" si="18"/>
        <v>0</v>
      </c>
      <c r="H94" s="11">
        <v>0</v>
      </c>
      <c r="I94" s="3">
        <v>59</v>
      </c>
      <c r="J94" s="20">
        <f t="shared" si="19"/>
        <v>59</v>
      </c>
      <c r="K94" s="11">
        <v>0</v>
      </c>
      <c r="L94" s="3">
        <v>59</v>
      </c>
      <c r="M94" s="20">
        <f t="shared" si="20"/>
        <v>59</v>
      </c>
      <c r="N94" s="29">
        <v>0</v>
      </c>
      <c r="O94" s="29">
        <v>529758</v>
      </c>
      <c r="P94" s="21">
        <f t="shared" si="21"/>
        <v>529758</v>
      </c>
      <c r="Q94" s="29">
        <v>0</v>
      </c>
      <c r="R94" s="29">
        <v>120881</v>
      </c>
      <c r="S94" s="21">
        <f t="shared" si="22"/>
        <v>120881</v>
      </c>
      <c r="T94" s="21">
        <f t="shared" si="23"/>
        <v>0</v>
      </c>
      <c r="U94" s="21">
        <f t="shared" si="24"/>
        <v>650639</v>
      </c>
      <c r="V94" s="21">
        <f t="shared" si="25"/>
        <v>650639</v>
      </c>
    </row>
    <row r="95" spans="1:22" ht="19.5" customHeight="1">
      <c r="A95" s="20">
        <v>91</v>
      </c>
      <c r="B95" s="12" t="s">
        <v>228</v>
      </c>
      <c r="C95" s="9" t="s">
        <v>212</v>
      </c>
      <c r="D95" s="15" t="s">
        <v>213</v>
      </c>
      <c r="E95" s="11"/>
      <c r="F95" s="11"/>
      <c r="G95" s="20">
        <f t="shared" si="18"/>
        <v>0</v>
      </c>
      <c r="H95" s="11">
        <v>0</v>
      </c>
      <c r="I95" s="3">
        <v>4</v>
      </c>
      <c r="J95" s="20">
        <f t="shared" si="19"/>
        <v>4</v>
      </c>
      <c r="K95" s="11">
        <v>0</v>
      </c>
      <c r="L95" s="3">
        <v>4</v>
      </c>
      <c r="M95" s="20">
        <f t="shared" si="20"/>
        <v>4</v>
      </c>
      <c r="N95" s="29">
        <v>0</v>
      </c>
      <c r="O95" s="29">
        <v>31200</v>
      </c>
      <c r="P95" s="21">
        <f t="shared" si="21"/>
        <v>31200</v>
      </c>
      <c r="Q95" s="29">
        <v>0</v>
      </c>
      <c r="R95" s="29">
        <v>7856</v>
      </c>
      <c r="S95" s="21">
        <f t="shared" si="22"/>
        <v>7856</v>
      </c>
      <c r="T95" s="21">
        <f t="shared" si="23"/>
        <v>0</v>
      </c>
      <c r="U95" s="21">
        <f t="shared" si="24"/>
        <v>39056</v>
      </c>
      <c r="V95" s="21">
        <f t="shared" si="25"/>
        <v>39056</v>
      </c>
    </row>
    <row r="96" spans="1:22" ht="19.5" customHeight="1">
      <c r="A96" s="20">
        <v>92</v>
      </c>
      <c r="B96" s="12" t="s">
        <v>228</v>
      </c>
      <c r="C96" s="9" t="s">
        <v>214</v>
      </c>
      <c r="D96" s="15" t="s">
        <v>215</v>
      </c>
      <c r="E96" s="11"/>
      <c r="F96" s="11"/>
      <c r="G96" s="20">
        <f t="shared" si="18"/>
        <v>0</v>
      </c>
      <c r="H96" s="11">
        <v>18</v>
      </c>
      <c r="I96" s="3">
        <v>14</v>
      </c>
      <c r="J96" s="20">
        <f t="shared" si="19"/>
        <v>32</v>
      </c>
      <c r="K96" s="11">
        <v>18</v>
      </c>
      <c r="L96" s="3">
        <v>14</v>
      </c>
      <c r="M96" s="20">
        <f t="shared" si="20"/>
        <v>32</v>
      </c>
      <c r="N96" s="29">
        <v>108000</v>
      </c>
      <c r="O96" s="29">
        <v>113400</v>
      </c>
      <c r="P96" s="21">
        <f t="shared" si="21"/>
        <v>221400</v>
      </c>
      <c r="Q96" s="29">
        <v>35352</v>
      </c>
      <c r="R96" s="29">
        <v>30226</v>
      </c>
      <c r="S96" s="21">
        <f t="shared" si="22"/>
        <v>65578</v>
      </c>
      <c r="T96" s="21">
        <f t="shared" si="23"/>
        <v>143352</v>
      </c>
      <c r="U96" s="21">
        <f t="shared" si="24"/>
        <v>143626</v>
      </c>
      <c r="V96" s="21">
        <f t="shared" si="25"/>
        <v>286978</v>
      </c>
    </row>
    <row r="97" spans="1:22" ht="19.5" customHeight="1">
      <c r="A97" s="20">
        <v>93</v>
      </c>
      <c r="B97" s="12" t="s">
        <v>228</v>
      </c>
      <c r="C97" s="9" t="s">
        <v>216</v>
      </c>
      <c r="D97" s="15" t="s">
        <v>217</v>
      </c>
      <c r="E97" s="11"/>
      <c r="F97" s="11"/>
      <c r="G97" s="20">
        <f t="shared" si="18"/>
        <v>0</v>
      </c>
      <c r="H97" s="11">
        <v>0</v>
      </c>
      <c r="I97" s="3">
        <v>10</v>
      </c>
      <c r="J97" s="20">
        <f t="shared" si="19"/>
        <v>10</v>
      </c>
      <c r="K97" s="11">
        <v>0</v>
      </c>
      <c r="L97" s="3">
        <v>10</v>
      </c>
      <c r="M97" s="20">
        <f t="shared" si="20"/>
        <v>10</v>
      </c>
      <c r="N97" s="29">
        <v>0</v>
      </c>
      <c r="O97" s="29">
        <v>113580</v>
      </c>
      <c r="P97" s="21">
        <f t="shared" si="21"/>
        <v>113580</v>
      </c>
      <c r="Q97" s="29">
        <v>0</v>
      </c>
      <c r="R97" s="29">
        <v>20550</v>
      </c>
      <c r="S97" s="21">
        <f t="shared" si="22"/>
        <v>20550</v>
      </c>
      <c r="T97" s="21">
        <f t="shared" si="23"/>
        <v>0</v>
      </c>
      <c r="U97" s="21">
        <f t="shared" si="24"/>
        <v>134130</v>
      </c>
      <c r="V97" s="21">
        <f t="shared" si="25"/>
        <v>134130</v>
      </c>
    </row>
    <row r="98" spans="1:22" ht="19.5" customHeight="1">
      <c r="A98" s="20">
        <v>94</v>
      </c>
      <c r="B98" s="12" t="s">
        <v>228</v>
      </c>
      <c r="C98" s="9" t="s">
        <v>218</v>
      </c>
      <c r="D98" s="15" t="s">
        <v>219</v>
      </c>
      <c r="E98" s="11"/>
      <c r="F98" s="11"/>
      <c r="G98" s="20">
        <f t="shared" si="18"/>
        <v>0</v>
      </c>
      <c r="H98" s="11">
        <v>1</v>
      </c>
      <c r="I98" s="3">
        <v>6</v>
      </c>
      <c r="J98" s="20">
        <f t="shared" si="19"/>
        <v>7</v>
      </c>
      <c r="K98" s="11">
        <v>1</v>
      </c>
      <c r="L98" s="3">
        <v>6</v>
      </c>
      <c r="M98" s="20">
        <f t="shared" si="20"/>
        <v>7</v>
      </c>
      <c r="N98" s="29">
        <v>3600</v>
      </c>
      <c r="O98" s="29">
        <v>24900</v>
      </c>
      <c r="P98" s="21">
        <f t="shared" si="21"/>
        <v>28500</v>
      </c>
      <c r="Q98" s="29">
        <v>1964</v>
      </c>
      <c r="R98" s="29">
        <v>12239</v>
      </c>
      <c r="S98" s="21">
        <f t="shared" si="22"/>
        <v>14203</v>
      </c>
      <c r="T98" s="21">
        <f t="shared" si="23"/>
        <v>5564</v>
      </c>
      <c r="U98" s="21">
        <f t="shared" si="24"/>
        <v>37139</v>
      </c>
      <c r="V98" s="21">
        <f t="shared" si="25"/>
        <v>42703</v>
      </c>
    </row>
    <row r="99" spans="1:22" ht="19.5" customHeight="1">
      <c r="A99" s="20">
        <v>95</v>
      </c>
      <c r="B99" s="12" t="s">
        <v>228</v>
      </c>
      <c r="C99" s="9" t="s">
        <v>220</v>
      </c>
      <c r="D99" s="15" t="s">
        <v>221</v>
      </c>
      <c r="E99" s="11"/>
      <c r="F99" s="11"/>
      <c r="G99" s="20">
        <f t="shared" si="18"/>
        <v>0</v>
      </c>
      <c r="H99" s="11">
        <v>6</v>
      </c>
      <c r="I99" s="3">
        <v>1</v>
      </c>
      <c r="J99" s="20">
        <f t="shared" si="19"/>
        <v>7</v>
      </c>
      <c r="K99" s="11">
        <v>6</v>
      </c>
      <c r="L99" s="3">
        <v>1</v>
      </c>
      <c r="M99" s="20">
        <f t="shared" si="20"/>
        <v>7</v>
      </c>
      <c r="N99" s="29">
        <v>64800</v>
      </c>
      <c r="O99" s="29">
        <v>11358</v>
      </c>
      <c r="P99" s="21">
        <f t="shared" si="21"/>
        <v>76158</v>
      </c>
      <c r="Q99" s="29">
        <v>11784</v>
      </c>
      <c r="R99" s="29">
        <v>1964</v>
      </c>
      <c r="S99" s="21">
        <f t="shared" si="22"/>
        <v>13748</v>
      </c>
      <c r="T99" s="21">
        <f t="shared" si="23"/>
        <v>76584</v>
      </c>
      <c r="U99" s="21">
        <f t="shared" si="24"/>
        <v>13322</v>
      </c>
      <c r="V99" s="21">
        <f t="shared" si="25"/>
        <v>89906</v>
      </c>
    </row>
    <row r="100" spans="1:22" ht="19.5" customHeight="1">
      <c r="A100" s="20">
        <v>96</v>
      </c>
      <c r="B100" s="12" t="s">
        <v>228</v>
      </c>
      <c r="C100" s="9" t="s">
        <v>222</v>
      </c>
      <c r="D100" s="15" t="s">
        <v>223</v>
      </c>
      <c r="E100" s="11"/>
      <c r="F100" s="11"/>
      <c r="G100" s="20">
        <f t="shared" si="18"/>
        <v>0</v>
      </c>
      <c r="H100" s="11">
        <v>0</v>
      </c>
      <c r="I100" s="3">
        <v>10</v>
      </c>
      <c r="J100" s="20">
        <f t="shared" si="19"/>
        <v>10</v>
      </c>
      <c r="K100" s="11">
        <v>0</v>
      </c>
      <c r="L100" s="3">
        <v>10</v>
      </c>
      <c r="M100" s="20">
        <f t="shared" si="20"/>
        <v>10</v>
      </c>
      <c r="N100" s="29">
        <v>0</v>
      </c>
      <c r="O100" s="29">
        <v>78000</v>
      </c>
      <c r="P100" s="21">
        <f t="shared" si="21"/>
        <v>78000</v>
      </c>
      <c r="Q100" s="29">
        <v>0</v>
      </c>
      <c r="R100" s="29">
        <v>19640</v>
      </c>
      <c r="S100" s="21">
        <f t="shared" si="22"/>
        <v>19640</v>
      </c>
      <c r="T100" s="21">
        <f t="shared" si="23"/>
        <v>0</v>
      </c>
      <c r="U100" s="21">
        <f t="shared" si="24"/>
        <v>97640</v>
      </c>
      <c r="V100" s="21">
        <f t="shared" si="25"/>
        <v>97640</v>
      </c>
    </row>
    <row r="101" spans="1:22" ht="19.5" customHeight="1">
      <c r="A101" s="20">
        <v>97</v>
      </c>
      <c r="B101" s="12" t="s">
        <v>228</v>
      </c>
      <c r="C101" s="9" t="s">
        <v>224</v>
      </c>
      <c r="D101" s="15" t="s">
        <v>225</v>
      </c>
      <c r="E101" s="11"/>
      <c r="F101" s="11"/>
      <c r="G101" s="20">
        <f t="shared" ref="G101:G132" si="26">SUM(E101:F101)</f>
        <v>0</v>
      </c>
      <c r="H101" s="11">
        <v>2</v>
      </c>
      <c r="I101" s="3">
        <v>3</v>
      </c>
      <c r="J101" s="20">
        <f t="shared" ref="J101:J132" si="27">SUM(H101:I101)</f>
        <v>5</v>
      </c>
      <c r="K101" s="11">
        <v>2</v>
      </c>
      <c r="L101" s="3">
        <v>3</v>
      </c>
      <c r="M101" s="20">
        <f t="shared" ref="M101:M132" si="28">SUM(K101:L101)</f>
        <v>5</v>
      </c>
      <c r="N101" s="29">
        <v>9600</v>
      </c>
      <c r="O101" s="29">
        <v>18000</v>
      </c>
      <c r="P101" s="21">
        <f t="shared" ref="P101:P132" si="29">SUM(N101:O101)</f>
        <v>27600</v>
      </c>
      <c r="Q101" s="29">
        <v>3928</v>
      </c>
      <c r="R101" s="29">
        <v>5892</v>
      </c>
      <c r="S101" s="21">
        <f t="shared" ref="S101:S132" si="30">SUM(Q101:R101)</f>
        <v>9820</v>
      </c>
      <c r="T101" s="21">
        <f t="shared" ref="T101:T132" si="31">N101+Q101</f>
        <v>13528</v>
      </c>
      <c r="U101" s="21">
        <f t="shared" ref="U101:U132" si="32">O101+R101</f>
        <v>23892</v>
      </c>
      <c r="V101" s="21">
        <f t="shared" ref="V101:V132" si="33">SUM(T101:U101)</f>
        <v>37420</v>
      </c>
    </row>
    <row r="102" spans="1:22" ht="19.5" customHeight="1">
      <c r="A102" s="20">
        <v>98</v>
      </c>
      <c r="B102" s="12" t="s">
        <v>228</v>
      </c>
      <c r="C102" s="9" t="s">
        <v>226</v>
      </c>
      <c r="D102" s="23" t="s">
        <v>227</v>
      </c>
      <c r="E102" s="11"/>
      <c r="F102" s="11"/>
      <c r="G102" s="20">
        <f t="shared" si="26"/>
        <v>0</v>
      </c>
      <c r="H102" s="11">
        <v>7</v>
      </c>
      <c r="I102" s="3">
        <v>0</v>
      </c>
      <c r="J102" s="20">
        <f t="shared" si="27"/>
        <v>7</v>
      </c>
      <c r="K102" s="11">
        <v>7</v>
      </c>
      <c r="L102" s="3">
        <v>0</v>
      </c>
      <c r="M102" s="20">
        <f t="shared" si="28"/>
        <v>7</v>
      </c>
      <c r="N102" s="29">
        <v>42000</v>
      </c>
      <c r="O102" s="29">
        <v>0</v>
      </c>
      <c r="P102" s="21">
        <f t="shared" si="29"/>
        <v>42000</v>
      </c>
      <c r="Q102" s="29">
        <v>13748</v>
      </c>
      <c r="R102" s="29">
        <v>0</v>
      </c>
      <c r="S102" s="21">
        <f t="shared" si="30"/>
        <v>13748</v>
      </c>
      <c r="T102" s="21">
        <f t="shared" si="31"/>
        <v>55748</v>
      </c>
      <c r="U102" s="21">
        <f t="shared" si="32"/>
        <v>0</v>
      </c>
      <c r="V102" s="21">
        <f t="shared" si="33"/>
        <v>55748</v>
      </c>
    </row>
    <row r="103" spans="1:22" ht="19.5" customHeight="1">
      <c r="A103" s="20">
        <v>99</v>
      </c>
      <c r="B103" s="12" t="s">
        <v>275</v>
      </c>
      <c r="C103" s="19" t="s">
        <v>229</v>
      </c>
      <c r="D103" s="26" t="s">
        <v>230</v>
      </c>
      <c r="E103" s="11">
        <v>44</v>
      </c>
      <c r="F103" s="11">
        <v>171</v>
      </c>
      <c r="G103" s="20">
        <v>215</v>
      </c>
      <c r="H103" s="11">
        <v>0</v>
      </c>
      <c r="I103" s="11">
        <v>17</v>
      </c>
      <c r="J103" s="20">
        <v>17</v>
      </c>
      <c r="K103" s="11">
        <v>0</v>
      </c>
      <c r="L103" s="11">
        <v>17</v>
      </c>
      <c r="M103" s="20">
        <v>17</v>
      </c>
      <c r="N103" s="29">
        <v>0</v>
      </c>
      <c r="O103" s="29">
        <v>102000</v>
      </c>
      <c r="P103" s="21">
        <f t="shared" si="29"/>
        <v>102000</v>
      </c>
      <c r="Q103" s="29"/>
      <c r="R103" s="29">
        <v>32958</v>
      </c>
      <c r="S103" s="21">
        <f t="shared" si="30"/>
        <v>32958</v>
      </c>
      <c r="T103" s="21">
        <f t="shared" si="31"/>
        <v>0</v>
      </c>
      <c r="U103" s="21">
        <f t="shared" si="32"/>
        <v>134958</v>
      </c>
      <c r="V103" s="21">
        <f t="shared" si="33"/>
        <v>134958</v>
      </c>
    </row>
    <row r="104" spans="1:22" ht="19.5" customHeight="1">
      <c r="A104" s="20">
        <v>100</v>
      </c>
      <c r="B104" s="12" t="s">
        <v>275</v>
      </c>
      <c r="C104" s="19" t="s">
        <v>231</v>
      </c>
      <c r="D104" s="26" t="s">
        <v>232</v>
      </c>
      <c r="E104" s="11">
        <v>5</v>
      </c>
      <c r="F104" s="11">
        <v>50</v>
      </c>
      <c r="G104" s="20">
        <v>55</v>
      </c>
      <c r="H104" s="11">
        <v>0</v>
      </c>
      <c r="I104" s="11">
        <v>8</v>
      </c>
      <c r="J104" s="20">
        <v>8</v>
      </c>
      <c r="K104" s="11">
        <v>0</v>
      </c>
      <c r="L104" s="11">
        <v>8</v>
      </c>
      <c r="M104" s="20">
        <v>8</v>
      </c>
      <c r="N104" s="29">
        <v>0</v>
      </c>
      <c r="O104" s="29">
        <v>24000</v>
      </c>
      <c r="P104" s="21">
        <f t="shared" si="29"/>
        <v>24000</v>
      </c>
      <c r="Q104" s="29"/>
      <c r="R104" s="29">
        <v>15327</v>
      </c>
      <c r="S104" s="21">
        <f t="shared" si="30"/>
        <v>15327</v>
      </c>
      <c r="T104" s="21">
        <f t="shared" si="31"/>
        <v>0</v>
      </c>
      <c r="U104" s="21">
        <f t="shared" si="32"/>
        <v>39327</v>
      </c>
      <c r="V104" s="21">
        <f t="shared" si="33"/>
        <v>39327</v>
      </c>
    </row>
    <row r="105" spans="1:22" ht="19.5" customHeight="1">
      <c r="A105" s="20">
        <v>101</v>
      </c>
      <c r="B105" s="12" t="s">
        <v>275</v>
      </c>
      <c r="C105" s="19" t="s">
        <v>233</v>
      </c>
      <c r="D105" s="26" t="s">
        <v>234</v>
      </c>
      <c r="E105" s="11">
        <v>36</v>
      </c>
      <c r="F105" s="11">
        <v>128</v>
      </c>
      <c r="G105" s="20">
        <v>164</v>
      </c>
      <c r="H105" s="11">
        <v>0</v>
      </c>
      <c r="I105" s="11">
        <v>21</v>
      </c>
      <c r="J105" s="20">
        <v>21</v>
      </c>
      <c r="K105" s="11">
        <v>0</v>
      </c>
      <c r="L105" s="11">
        <v>21</v>
      </c>
      <c r="M105" s="20">
        <v>21</v>
      </c>
      <c r="N105" s="29">
        <v>0</v>
      </c>
      <c r="O105" s="29">
        <v>151200</v>
      </c>
      <c r="P105" s="21">
        <f t="shared" si="29"/>
        <v>151200</v>
      </c>
      <c r="Q105" s="29"/>
      <c r="R105" s="29">
        <v>41059</v>
      </c>
      <c r="S105" s="21">
        <f t="shared" si="30"/>
        <v>41059</v>
      </c>
      <c r="T105" s="21">
        <f t="shared" si="31"/>
        <v>0</v>
      </c>
      <c r="U105" s="21">
        <f t="shared" si="32"/>
        <v>192259</v>
      </c>
      <c r="V105" s="21">
        <f t="shared" si="33"/>
        <v>192259</v>
      </c>
    </row>
    <row r="106" spans="1:22" ht="19.5" customHeight="1">
      <c r="A106" s="20">
        <v>102</v>
      </c>
      <c r="B106" s="12" t="s">
        <v>275</v>
      </c>
      <c r="C106" s="19" t="s">
        <v>235</v>
      </c>
      <c r="D106" s="26" t="s">
        <v>236</v>
      </c>
      <c r="E106" s="11">
        <v>46</v>
      </c>
      <c r="F106" s="11">
        <v>223</v>
      </c>
      <c r="G106" s="20">
        <v>269</v>
      </c>
      <c r="H106" s="11">
        <v>1</v>
      </c>
      <c r="I106" s="11">
        <v>11</v>
      </c>
      <c r="J106" s="20">
        <v>12</v>
      </c>
      <c r="K106" s="11">
        <v>1</v>
      </c>
      <c r="L106" s="11">
        <v>11</v>
      </c>
      <c r="M106" s="20">
        <v>12</v>
      </c>
      <c r="N106" s="29">
        <v>4320</v>
      </c>
      <c r="O106" s="29">
        <v>62700</v>
      </c>
      <c r="P106" s="21">
        <f t="shared" si="29"/>
        <v>67020</v>
      </c>
      <c r="Q106" s="29">
        <v>1548</v>
      </c>
      <c r="R106" s="29">
        <v>20988</v>
      </c>
      <c r="S106" s="21">
        <f t="shared" si="30"/>
        <v>22536</v>
      </c>
      <c r="T106" s="21">
        <f t="shared" si="31"/>
        <v>5868</v>
      </c>
      <c r="U106" s="21">
        <f t="shared" si="32"/>
        <v>83688</v>
      </c>
      <c r="V106" s="21">
        <f t="shared" si="33"/>
        <v>89556</v>
      </c>
    </row>
    <row r="107" spans="1:22" ht="19.5" customHeight="1">
      <c r="A107" s="20">
        <v>103</v>
      </c>
      <c r="B107" s="12" t="s">
        <v>275</v>
      </c>
      <c r="C107" s="19" t="s">
        <v>237</v>
      </c>
      <c r="D107" s="26" t="s">
        <v>238</v>
      </c>
      <c r="E107" s="11">
        <v>103</v>
      </c>
      <c r="F107" s="11">
        <v>166</v>
      </c>
      <c r="G107" s="20">
        <v>269</v>
      </c>
      <c r="H107" s="11">
        <v>0</v>
      </c>
      <c r="I107" s="11">
        <v>28</v>
      </c>
      <c r="J107" s="20">
        <v>28</v>
      </c>
      <c r="K107" s="11">
        <v>0</v>
      </c>
      <c r="L107" s="11">
        <v>28</v>
      </c>
      <c r="M107" s="20">
        <v>28</v>
      </c>
      <c r="N107" s="29">
        <v>0</v>
      </c>
      <c r="O107" s="29">
        <v>302400</v>
      </c>
      <c r="P107" s="21">
        <f t="shared" si="29"/>
        <v>302400</v>
      </c>
      <c r="Q107" s="29"/>
      <c r="R107" s="29">
        <v>50168</v>
      </c>
      <c r="S107" s="21">
        <f t="shared" si="30"/>
        <v>50168</v>
      </c>
      <c r="T107" s="21">
        <f t="shared" si="31"/>
        <v>0</v>
      </c>
      <c r="U107" s="21">
        <f t="shared" si="32"/>
        <v>352568</v>
      </c>
      <c r="V107" s="21">
        <f t="shared" si="33"/>
        <v>352568</v>
      </c>
    </row>
    <row r="108" spans="1:22" ht="19.5" customHeight="1">
      <c r="A108" s="20">
        <v>104</v>
      </c>
      <c r="B108" s="12" t="s">
        <v>275</v>
      </c>
      <c r="C108" s="19" t="s">
        <v>239</v>
      </c>
      <c r="D108" s="26" t="s">
        <v>240</v>
      </c>
      <c r="E108" s="11">
        <v>93</v>
      </c>
      <c r="F108" s="11">
        <v>275</v>
      </c>
      <c r="G108" s="20">
        <v>368</v>
      </c>
      <c r="H108" s="11">
        <v>1</v>
      </c>
      <c r="I108" s="11">
        <v>34</v>
      </c>
      <c r="J108" s="20">
        <v>35</v>
      </c>
      <c r="K108" s="11">
        <v>1</v>
      </c>
      <c r="L108" s="11">
        <v>34</v>
      </c>
      <c r="M108" s="20">
        <v>35</v>
      </c>
      <c r="N108" s="29">
        <v>9000</v>
      </c>
      <c r="O108" s="29">
        <v>377400</v>
      </c>
      <c r="P108" s="21">
        <f t="shared" si="29"/>
        <v>386400</v>
      </c>
      <c r="Q108" s="29">
        <v>1034</v>
      </c>
      <c r="R108" s="29">
        <v>55562</v>
      </c>
      <c r="S108" s="21">
        <f t="shared" si="30"/>
        <v>56596</v>
      </c>
      <c r="T108" s="21">
        <f t="shared" si="31"/>
        <v>10034</v>
      </c>
      <c r="U108" s="21">
        <f t="shared" si="32"/>
        <v>432962</v>
      </c>
      <c r="V108" s="21">
        <f t="shared" si="33"/>
        <v>442996</v>
      </c>
    </row>
    <row r="109" spans="1:22" ht="19.5" customHeight="1">
      <c r="A109" s="20">
        <v>105</v>
      </c>
      <c r="B109" s="12" t="s">
        <v>275</v>
      </c>
      <c r="C109" s="19" t="s">
        <v>241</v>
      </c>
      <c r="D109" s="26" t="s">
        <v>242</v>
      </c>
      <c r="E109" s="11">
        <v>28</v>
      </c>
      <c r="F109" s="11">
        <v>97</v>
      </c>
      <c r="G109" s="20">
        <v>125</v>
      </c>
      <c r="H109" s="11">
        <v>0</v>
      </c>
      <c r="I109" s="11">
        <v>20</v>
      </c>
      <c r="J109" s="20">
        <v>20</v>
      </c>
      <c r="K109" s="11">
        <v>0</v>
      </c>
      <c r="L109" s="11">
        <v>20</v>
      </c>
      <c r="M109" s="20">
        <v>20</v>
      </c>
      <c r="N109" s="29">
        <v>0</v>
      </c>
      <c r="O109" s="29">
        <v>97200</v>
      </c>
      <c r="P109" s="21">
        <f t="shared" si="29"/>
        <v>97200</v>
      </c>
      <c r="Q109" s="29"/>
      <c r="R109" s="29">
        <v>40163</v>
      </c>
      <c r="S109" s="21">
        <f t="shared" si="30"/>
        <v>40163</v>
      </c>
      <c r="T109" s="21">
        <f t="shared" si="31"/>
        <v>0</v>
      </c>
      <c r="U109" s="21">
        <f t="shared" si="32"/>
        <v>137363</v>
      </c>
      <c r="V109" s="21">
        <f t="shared" si="33"/>
        <v>137363</v>
      </c>
    </row>
    <row r="110" spans="1:22" ht="19.5" customHeight="1">
      <c r="A110" s="20">
        <v>106</v>
      </c>
      <c r="B110" s="12" t="s">
        <v>275</v>
      </c>
      <c r="C110" s="19" t="s">
        <v>243</v>
      </c>
      <c r="D110" s="26" t="s">
        <v>244</v>
      </c>
      <c r="E110" s="11">
        <v>42</v>
      </c>
      <c r="F110" s="11">
        <v>179</v>
      </c>
      <c r="G110" s="20">
        <v>221</v>
      </c>
      <c r="H110" s="11">
        <v>1</v>
      </c>
      <c r="I110" s="11">
        <v>21</v>
      </c>
      <c r="J110" s="20">
        <v>22</v>
      </c>
      <c r="K110" s="11">
        <v>1</v>
      </c>
      <c r="L110" s="11">
        <v>21</v>
      </c>
      <c r="M110" s="20">
        <v>22</v>
      </c>
      <c r="N110" s="29">
        <v>5100</v>
      </c>
      <c r="O110" s="29">
        <v>107100</v>
      </c>
      <c r="P110" s="21">
        <f t="shared" si="29"/>
        <v>112200</v>
      </c>
      <c r="Q110" s="29">
        <v>1476</v>
      </c>
      <c r="R110" s="29">
        <v>41759</v>
      </c>
      <c r="S110" s="21">
        <f t="shared" si="30"/>
        <v>43235</v>
      </c>
      <c r="T110" s="21">
        <f t="shared" si="31"/>
        <v>6576</v>
      </c>
      <c r="U110" s="21">
        <f t="shared" si="32"/>
        <v>148859</v>
      </c>
      <c r="V110" s="21">
        <f t="shared" si="33"/>
        <v>155435</v>
      </c>
    </row>
    <row r="111" spans="1:22" ht="19.5" customHeight="1">
      <c r="A111" s="20">
        <v>107</v>
      </c>
      <c r="B111" s="12" t="s">
        <v>275</v>
      </c>
      <c r="C111" s="19" t="s">
        <v>245</v>
      </c>
      <c r="D111" s="26" t="s">
        <v>246</v>
      </c>
      <c r="E111" s="11">
        <v>63</v>
      </c>
      <c r="F111" s="11">
        <v>100</v>
      </c>
      <c r="G111" s="20">
        <v>163</v>
      </c>
      <c r="H111" s="11">
        <v>2</v>
      </c>
      <c r="I111" s="11">
        <v>17</v>
      </c>
      <c r="J111" s="20">
        <v>19</v>
      </c>
      <c r="K111" s="11">
        <v>2</v>
      </c>
      <c r="L111" s="11">
        <v>17</v>
      </c>
      <c r="M111" s="20">
        <v>19</v>
      </c>
      <c r="N111" s="29">
        <v>12000</v>
      </c>
      <c r="O111" s="29">
        <v>102000</v>
      </c>
      <c r="P111" s="21">
        <f t="shared" si="29"/>
        <v>114000</v>
      </c>
      <c r="Q111" s="29">
        <v>3464</v>
      </c>
      <c r="R111" s="29">
        <v>34647</v>
      </c>
      <c r="S111" s="21">
        <f t="shared" si="30"/>
        <v>38111</v>
      </c>
      <c r="T111" s="21">
        <f t="shared" si="31"/>
        <v>15464</v>
      </c>
      <c r="U111" s="21">
        <f t="shared" si="32"/>
        <v>136647</v>
      </c>
      <c r="V111" s="21">
        <f t="shared" si="33"/>
        <v>152111</v>
      </c>
    </row>
    <row r="112" spans="1:22" ht="19.5" customHeight="1">
      <c r="A112" s="20">
        <v>108</v>
      </c>
      <c r="B112" s="12" t="s">
        <v>275</v>
      </c>
      <c r="C112" s="19" t="s">
        <v>247</v>
      </c>
      <c r="D112" s="26" t="s">
        <v>248</v>
      </c>
      <c r="E112" s="11">
        <v>0</v>
      </c>
      <c r="F112" s="11">
        <v>73</v>
      </c>
      <c r="G112" s="20">
        <v>73</v>
      </c>
      <c r="H112" s="11">
        <v>0</v>
      </c>
      <c r="I112" s="11">
        <v>10</v>
      </c>
      <c r="J112" s="20">
        <v>10</v>
      </c>
      <c r="K112" s="11">
        <v>0</v>
      </c>
      <c r="L112" s="11">
        <v>10</v>
      </c>
      <c r="M112" s="20">
        <v>10</v>
      </c>
      <c r="N112" s="29">
        <v>0</v>
      </c>
      <c r="O112" s="29">
        <v>30000</v>
      </c>
      <c r="P112" s="21">
        <f t="shared" si="29"/>
        <v>30000</v>
      </c>
      <c r="Q112" s="29"/>
      <c r="R112" s="29">
        <v>21187</v>
      </c>
      <c r="S112" s="21">
        <f t="shared" si="30"/>
        <v>21187</v>
      </c>
      <c r="T112" s="21">
        <f t="shared" si="31"/>
        <v>0</v>
      </c>
      <c r="U112" s="21">
        <f t="shared" si="32"/>
        <v>51187</v>
      </c>
      <c r="V112" s="21">
        <f t="shared" si="33"/>
        <v>51187</v>
      </c>
    </row>
    <row r="113" spans="1:22" ht="19.5" customHeight="1">
      <c r="A113" s="20">
        <v>109</v>
      </c>
      <c r="B113" s="12" t="s">
        <v>275</v>
      </c>
      <c r="C113" s="19" t="s">
        <v>249</v>
      </c>
      <c r="D113" s="26" t="s">
        <v>250</v>
      </c>
      <c r="E113" s="11">
        <v>76</v>
      </c>
      <c r="F113" s="11">
        <v>158</v>
      </c>
      <c r="G113" s="20">
        <v>234</v>
      </c>
      <c r="H113" s="11">
        <v>7</v>
      </c>
      <c r="I113" s="11">
        <v>17</v>
      </c>
      <c r="J113" s="20">
        <v>24</v>
      </c>
      <c r="K113" s="11">
        <v>7</v>
      </c>
      <c r="L113" s="11">
        <v>17</v>
      </c>
      <c r="M113" s="20">
        <v>24</v>
      </c>
      <c r="N113" s="29">
        <v>31500</v>
      </c>
      <c r="O113" s="29">
        <v>96900</v>
      </c>
      <c r="P113" s="21">
        <f t="shared" si="29"/>
        <v>128400</v>
      </c>
      <c r="Q113" s="29">
        <v>12336</v>
      </c>
      <c r="R113" s="29">
        <v>43091</v>
      </c>
      <c r="S113" s="21">
        <f t="shared" si="30"/>
        <v>55427</v>
      </c>
      <c r="T113" s="21">
        <f t="shared" si="31"/>
        <v>43836</v>
      </c>
      <c r="U113" s="21">
        <f t="shared" si="32"/>
        <v>139991</v>
      </c>
      <c r="V113" s="21">
        <f t="shared" si="33"/>
        <v>183827</v>
      </c>
    </row>
    <row r="114" spans="1:22" ht="19.5" customHeight="1">
      <c r="A114" s="20">
        <v>110</v>
      </c>
      <c r="B114" s="12" t="s">
        <v>275</v>
      </c>
      <c r="C114" s="19" t="s">
        <v>251</v>
      </c>
      <c r="D114" s="26" t="s">
        <v>252</v>
      </c>
      <c r="E114" s="11">
        <v>20</v>
      </c>
      <c r="F114" s="11">
        <v>48</v>
      </c>
      <c r="G114" s="20">
        <v>68</v>
      </c>
      <c r="H114" s="11">
        <v>0</v>
      </c>
      <c r="I114" s="11">
        <v>15</v>
      </c>
      <c r="J114" s="20">
        <v>15</v>
      </c>
      <c r="K114" s="11">
        <v>0</v>
      </c>
      <c r="L114" s="11">
        <v>15</v>
      </c>
      <c r="M114" s="20">
        <v>15</v>
      </c>
      <c r="N114" s="29">
        <v>0</v>
      </c>
      <c r="O114" s="29">
        <v>76500</v>
      </c>
      <c r="P114" s="21">
        <f t="shared" si="29"/>
        <v>76500</v>
      </c>
      <c r="Q114" s="29"/>
      <c r="R114" s="29">
        <v>25610</v>
      </c>
      <c r="S114" s="21">
        <f t="shared" si="30"/>
        <v>25610</v>
      </c>
      <c r="T114" s="21">
        <f t="shared" si="31"/>
        <v>0</v>
      </c>
      <c r="U114" s="21">
        <f t="shared" si="32"/>
        <v>102110</v>
      </c>
      <c r="V114" s="21">
        <f t="shared" si="33"/>
        <v>102110</v>
      </c>
    </row>
    <row r="115" spans="1:22" ht="19.5" customHeight="1">
      <c r="A115" s="20">
        <v>111</v>
      </c>
      <c r="B115" s="12" t="s">
        <v>275</v>
      </c>
      <c r="C115" s="19" t="s">
        <v>253</v>
      </c>
      <c r="D115" s="26" t="s">
        <v>254</v>
      </c>
      <c r="E115" s="11">
        <v>62</v>
      </c>
      <c r="F115" s="11">
        <v>219</v>
      </c>
      <c r="G115" s="20">
        <v>281</v>
      </c>
      <c r="H115" s="11">
        <v>5</v>
      </c>
      <c r="I115" s="11">
        <v>33</v>
      </c>
      <c r="J115" s="20">
        <v>38</v>
      </c>
      <c r="K115" s="11">
        <v>5</v>
      </c>
      <c r="L115" s="11">
        <v>33</v>
      </c>
      <c r="M115" s="20">
        <v>38</v>
      </c>
      <c r="N115" s="29">
        <v>24000</v>
      </c>
      <c r="O115" s="29">
        <v>257400</v>
      </c>
      <c r="P115" s="21">
        <f t="shared" si="29"/>
        <v>281400</v>
      </c>
      <c r="Q115" s="29">
        <v>6934</v>
      </c>
      <c r="R115" s="29">
        <v>68774</v>
      </c>
      <c r="S115" s="21">
        <f t="shared" si="30"/>
        <v>75708</v>
      </c>
      <c r="T115" s="21">
        <f t="shared" si="31"/>
        <v>30934</v>
      </c>
      <c r="U115" s="21">
        <f t="shared" si="32"/>
        <v>326174</v>
      </c>
      <c r="V115" s="21">
        <f t="shared" si="33"/>
        <v>357108</v>
      </c>
    </row>
    <row r="116" spans="1:22" ht="19.5" customHeight="1">
      <c r="A116" s="20">
        <v>112</v>
      </c>
      <c r="B116" s="12" t="s">
        <v>275</v>
      </c>
      <c r="C116" s="19" t="s">
        <v>255</v>
      </c>
      <c r="D116" s="26" t="s">
        <v>256</v>
      </c>
      <c r="E116" s="11">
        <v>120</v>
      </c>
      <c r="F116" s="11">
        <v>376</v>
      </c>
      <c r="G116" s="20">
        <v>496</v>
      </c>
      <c r="H116" s="11">
        <v>8</v>
      </c>
      <c r="I116" s="11">
        <v>16</v>
      </c>
      <c r="J116" s="20">
        <v>24</v>
      </c>
      <c r="K116" s="11">
        <v>8</v>
      </c>
      <c r="L116" s="11">
        <v>16</v>
      </c>
      <c r="M116" s="20">
        <v>24</v>
      </c>
      <c r="N116" s="29">
        <v>90864</v>
      </c>
      <c r="O116" s="29">
        <v>181728</v>
      </c>
      <c r="P116" s="21">
        <f t="shared" si="29"/>
        <v>272592</v>
      </c>
      <c r="Q116" s="29">
        <v>12735</v>
      </c>
      <c r="R116" s="29">
        <v>38409</v>
      </c>
      <c r="S116" s="21">
        <f t="shared" si="30"/>
        <v>51144</v>
      </c>
      <c r="T116" s="21">
        <f t="shared" si="31"/>
        <v>103599</v>
      </c>
      <c r="U116" s="21">
        <f t="shared" si="32"/>
        <v>220137</v>
      </c>
      <c r="V116" s="21">
        <f t="shared" si="33"/>
        <v>323736</v>
      </c>
    </row>
    <row r="117" spans="1:22" ht="19.5" customHeight="1">
      <c r="A117" s="20">
        <v>113</v>
      </c>
      <c r="B117" s="12" t="s">
        <v>275</v>
      </c>
      <c r="C117" s="19" t="s">
        <v>257</v>
      </c>
      <c r="D117" s="26" t="s">
        <v>258</v>
      </c>
      <c r="E117" s="11">
        <v>42</v>
      </c>
      <c r="F117" s="11">
        <v>123</v>
      </c>
      <c r="G117" s="20">
        <v>165</v>
      </c>
      <c r="H117" s="11">
        <v>5</v>
      </c>
      <c r="I117" s="11">
        <v>9</v>
      </c>
      <c r="J117" s="20">
        <v>14</v>
      </c>
      <c r="K117" s="11">
        <v>5</v>
      </c>
      <c r="L117" s="11">
        <v>9</v>
      </c>
      <c r="M117" s="20">
        <v>14</v>
      </c>
      <c r="N117" s="29">
        <v>30000</v>
      </c>
      <c r="O117" s="29">
        <v>62100</v>
      </c>
      <c r="P117" s="21">
        <f t="shared" si="29"/>
        <v>92100</v>
      </c>
      <c r="Q117" s="29">
        <v>12971</v>
      </c>
      <c r="R117" s="29">
        <v>36619</v>
      </c>
      <c r="S117" s="21">
        <f t="shared" si="30"/>
        <v>49590</v>
      </c>
      <c r="T117" s="21">
        <f t="shared" si="31"/>
        <v>42971</v>
      </c>
      <c r="U117" s="21">
        <f t="shared" si="32"/>
        <v>98719</v>
      </c>
      <c r="V117" s="21">
        <f t="shared" si="33"/>
        <v>141690</v>
      </c>
    </row>
    <row r="118" spans="1:22" ht="19.5" customHeight="1">
      <c r="A118" s="20">
        <v>114</v>
      </c>
      <c r="B118" s="12" t="s">
        <v>275</v>
      </c>
      <c r="C118" s="19" t="s">
        <v>259</v>
      </c>
      <c r="D118" s="26" t="s">
        <v>260</v>
      </c>
      <c r="E118" s="11">
        <v>14</v>
      </c>
      <c r="F118" s="11">
        <v>75</v>
      </c>
      <c r="G118" s="20">
        <v>89</v>
      </c>
      <c r="H118" s="11">
        <v>0</v>
      </c>
      <c r="I118" s="11">
        <v>24</v>
      </c>
      <c r="J118" s="20">
        <v>24</v>
      </c>
      <c r="K118" s="11">
        <v>0</v>
      </c>
      <c r="L118" s="11">
        <v>24</v>
      </c>
      <c r="M118" s="20">
        <v>24</v>
      </c>
      <c r="N118" s="29">
        <v>0</v>
      </c>
      <c r="O118" s="29">
        <v>144000</v>
      </c>
      <c r="P118" s="21">
        <f t="shared" si="29"/>
        <v>144000</v>
      </c>
      <c r="Q118" s="29"/>
      <c r="R118" s="29">
        <v>46275</v>
      </c>
      <c r="S118" s="21">
        <f t="shared" si="30"/>
        <v>46275</v>
      </c>
      <c r="T118" s="21">
        <f t="shared" si="31"/>
        <v>0</v>
      </c>
      <c r="U118" s="21">
        <f t="shared" si="32"/>
        <v>190275</v>
      </c>
      <c r="V118" s="21">
        <f t="shared" si="33"/>
        <v>190275</v>
      </c>
    </row>
    <row r="119" spans="1:22" ht="19.5" customHeight="1">
      <c r="A119" s="20">
        <v>115</v>
      </c>
      <c r="B119" s="12" t="s">
        <v>275</v>
      </c>
      <c r="C119" s="19" t="s">
        <v>261</v>
      </c>
      <c r="D119" s="26" t="s">
        <v>262</v>
      </c>
      <c r="E119" s="11">
        <v>21</v>
      </c>
      <c r="F119" s="11">
        <v>54</v>
      </c>
      <c r="G119" s="20">
        <v>75</v>
      </c>
      <c r="H119" s="11">
        <v>0</v>
      </c>
      <c r="I119" s="11">
        <v>17</v>
      </c>
      <c r="J119" s="20">
        <v>17</v>
      </c>
      <c r="K119" s="11">
        <v>0</v>
      </c>
      <c r="L119" s="11">
        <v>17</v>
      </c>
      <c r="M119" s="20">
        <v>17</v>
      </c>
      <c r="N119" s="29">
        <v>0</v>
      </c>
      <c r="O119" s="29">
        <v>91800</v>
      </c>
      <c r="P119" s="21">
        <f t="shared" si="29"/>
        <v>91800</v>
      </c>
      <c r="Q119" s="29"/>
      <c r="R119" s="29">
        <v>30171</v>
      </c>
      <c r="S119" s="21">
        <f t="shared" si="30"/>
        <v>30171</v>
      </c>
      <c r="T119" s="21">
        <f t="shared" si="31"/>
        <v>0</v>
      </c>
      <c r="U119" s="21">
        <f t="shared" si="32"/>
        <v>121971</v>
      </c>
      <c r="V119" s="21">
        <f t="shared" si="33"/>
        <v>121971</v>
      </c>
    </row>
    <row r="120" spans="1:22" ht="19.5" customHeight="1">
      <c r="A120" s="20">
        <v>116</v>
      </c>
      <c r="B120" s="12" t="s">
        <v>275</v>
      </c>
      <c r="C120" s="19" t="s">
        <v>263</v>
      </c>
      <c r="D120" s="26" t="s">
        <v>264</v>
      </c>
      <c r="E120" s="11">
        <v>26</v>
      </c>
      <c r="F120" s="11">
        <v>50</v>
      </c>
      <c r="G120" s="20">
        <v>76</v>
      </c>
      <c r="H120" s="11">
        <v>2</v>
      </c>
      <c r="I120" s="11">
        <v>11</v>
      </c>
      <c r="J120" s="20">
        <v>13</v>
      </c>
      <c r="K120" s="11">
        <v>2</v>
      </c>
      <c r="L120" s="11">
        <v>11</v>
      </c>
      <c r="M120" s="20">
        <v>13</v>
      </c>
      <c r="N120" s="29">
        <v>10800</v>
      </c>
      <c r="O120" s="29">
        <v>79200</v>
      </c>
      <c r="P120" s="21">
        <f t="shared" si="29"/>
        <v>90000</v>
      </c>
      <c r="Q120" s="29">
        <v>4122</v>
      </c>
      <c r="R120" s="29">
        <v>22245</v>
      </c>
      <c r="S120" s="21">
        <f t="shared" si="30"/>
        <v>26367</v>
      </c>
      <c r="T120" s="21">
        <f t="shared" si="31"/>
        <v>14922</v>
      </c>
      <c r="U120" s="21">
        <f t="shared" si="32"/>
        <v>101445</v>
      </c>
      <c r="V120" s="21">
        <f t="shared" si="33"/>
        <v>116367</v>
      </c>
    </row>
    <row r="121" spans="1:22" ht="19.5" customHeight="1">
      <c r="A121" s="20">
        <v>117</v>
      </c>
      <c r="B121" s="12" t="s">
        <v>275</v>
      </c>
      <c r="C121" s="19" t="s">
        <v>265</v>
      </c>
      <c r="D121" s="26" t="s">
        <v>266</v>
      </c>
      <c r="E121" s="11">
        <v>13</v>
      </c>
      <c r="F121" s="11">
        <v>14</v>
      </c>
      <c r="G121" s="20">
        <v>27</v>
      </c>
      <c r="H121" s="11">
        <v>0</v>
      </c>
      <c r="I121" s="11">
        <v>2</v>
      </c>
      <c r="J121" s="20">
        <v>2</v>
      </c>
      <c r="K121" s="11">
        <v>0</v>
      </c>
      <c r="L121" s="11">
        <v>2</v>
      </c>
      <c r="M121" s="20">
        <v>2</v>
      </c>
      <c r="N121" s="29">
        <v>0</v>
      </c>
      <c r="O121" s="29">
        <v>7200</v>
      </c>
      <c r="P121" s="21">
        <f t="shared" si="29"/>
        <v>7200</v>
      </c>
      <c r="Q121" s="29"/>
      <c r="R121" s="29">
        <v>3541</v>
      </c>
      <c r="S121" s="21">
        <f t="shared" si="30"/>
        <v>3541</v>
      </c>
      <c r="T121" s="21">
        <f t="shared" si="31"/>
        <v>0</v>
      </c>
      <c r="U121" s="21">
        <f t="shared" si="32"/>
        <v>10741</v>
      </c>
      <c r="V121" s="21">
        <f t="shared" si="33"/>
        <v>10741</v>
      </c>
    </row>
    <row r="122" spans="1:22" ht="19.5" customHeight="1">
      <c r="A122" s="20">
        <v>118</v>
      </c>
      <c r="B122" s="12" t="s">
        <v>275</v>
      </c>
      <c r="C122" s="19" t="s">
        <v>267</v>
      </c>
      <c r="D122" s="26" t="s">
        <v>268</v>
      </c>
      <c r="E122" s="11">
        <v>17</v>
      </c>
      <c r="F122" s="11">
        <v>25</v>
      </c>
      <c r="G122" s="20">
        <v>42</v>
      </c>
      <c r="H122" s="11">
        <v>0</v>
      </c>
      <c r="I122" s="11">
        <v>1</v>
      </c>
      <c r="J122" s="20">
        <v>1</v>
      </c>
      <c r="K122" s="11">
        <v>0</v>
      </c>
      <c r="L122" s="11">
        <v>1</v>
      </c>
      <c r="M122" s="20">
        <v>1</v>
      </c>
      <c r="N122" s="29">
        <v>0</v>
      </c>
      <c r="O122" s="29">
        <v>3900</v>
      </c>
      <c r="P122" s="21">
        <f t="shared" si="29"/>
        <v>3900</v>
      </c>
      <c r="Q122" s="29"/>
      <c r="R122" s="29">
        <v>1809</v>
      </c>
      <c r="S122" s="21">
        <f t="shared" si="30"/>
        <v>1809</v>
      </c>
      <c r="T122" s="21">
        <f t="shared" si="31"/>
        <v>0</v>
      </c>
      <c r="U122" s="21">
        <f t="shared" si="32"/>
        <v>5709</v>
      </c>
      <c r="V122" s="21">
        <f t="shared" si="33"/>
        <v>5709</v>
      </c>
    </row>
    <row r="123" spans="1:22" ht="19.5" customHeight="1">
      <c r="A123" s="20">
        <v>119</v>
      </c>
      <c r="B123" s="12" t="s">
        <v>275</v>
      </c>
      <c r="C123" s="19" t="s">
        <v>269</v>
      </c>
      <c r="D123" s="26" t="s">
        <v>270</v>
      </c>
      <c r="E123" s="11">
        <v>29</v>
      </c>
      <c r="F123" s="11">
        <v>46</v>
      </c>
      <c r="G123" s="20">
        <v>75</v>
      </c>
      <c r="H123" s="11">
        <v>0</v>
      </c>
      <c r="I123" s="11">
        <v>15</v>
      </c>
      <c r="J123" s="20">
        <v>15</v>
      </c>
      <c r="K123" s="11">
        <v>0</v>
      </c>
      <c r="L123" s="11">
        <v>15</v>
      </c>
      <c r="M123" s="20">
        <v>15</v>
      </c>
      <c r="N123" s="29">
        <v>0</v>
      </c>
      <c r="O123" s="29">
        <v>90000</v>
      </c>
      <c r="P123" s="21">
        <f t="shared" si="29"/>
        <v>90000</v>
      </c>
      <c r="Q123" s="29"/>
      <c r="R123" s="29">
        <v>26311</v>
      </c>
      <c r="S123" s="21">
        <f t="shared" si="30"/>
        <v>26311</v>
      </c>
      <c r="T123" s="21">
        <f t="shared" si="31"/>
        <v>0</v>
      </c>
      <c r="U123" s="21">
        <f t="shared" si="32"/>
        <v>116311</v>
      </c>
      <c r="V123" s="21">
        <f t="shared" si="33"/>
        <v>116311</v>
      </c>
    </row>
    <row r="124" spans="1:22" ht="19.5" customHeight="1">
      <c r="A124" s="20">
        <v>120</v>
      </c>
      <c r="B124" s="12" t="s">
        <v>275</v>
      </c>
      <c r="C124" s="19" t="s">
        <v>271</v>
      </c>
      <c r="D124" s="26" t="s">
        <v>272</v>
      </c>
      <c r="E124" s="11">
        <v>56</v>
      </c>
      <c r="F124" s="11">
        <v>117</v>
      </c>
      <c r="G124" s="20">
        <v>173</v>
      </c>
      <c r="H124" s="11">
        <v>2</v>
      </c>
      <c r="I124" s="11">
        <v>12</v>
      </c>
      <c r="J124" s="20">
        <v>14</v>
      </c>
      <c r="K124" s="11">
        <v>2</v>
      </c>
      <c r="L124" s="11">
        <v>12</v>
      </c>
      <c r="M124" s="20">
        <v>14</v>
      </c>
      <c r="N124" s="29">
        <v>8400</v>
      </c>
      <c r="O124" s="29">
        <v>57600</v>
      </c>
      <c r="P124" s="21">
        <f t="shared" si="29"/>
        <v>66000</v>
      </c>
      <c r="Q124" s="29">
        <v>2504</v>
      </c>
      <c r="R124" s="29">
        <v>23544</v>
      </c>
      <c r="S124" s="21">
        <f t="shared" si="30"/>
        <v>26048</v>
      </c>
      <c r="T124" s="21">
        <f t="shared" si="31"/>
        <v>10904</v>
      </c>
      <c r="U124" s="21">
        <f t="shared" si="32"/>
        <v>81144</v>
      </c>
      <c r="V124" s="21">
        <f t="shared" si="33"/>
        <v>92048</v>
      </c>
    </row>
    <row r="125" spans="1:22" ht="19.5" customHeight="1">
      <c r="A125" s="20">
        <v>121</v>
      </c>
      <c r="B125" s="12" t="s">
        <v>275</v>
      </c>
      <c r="C125" s="19" t="s">
        <v>273</v>
      </c>
      <c r="D125" s="26" t="s">
        <v>274</v>
      </c>
      <c r="E125" s="11">
        <v>4</v>
      </c>
      <c r="F125" s="11">
        <v>86</v>
      </c>
      <c r="G125" s="20">
        <v>90</v>
      </c>
      <c r="H125" s="11">
        <v>0</v>
      </c>
      <c r="I125" s="11">
        <v>5</v>
      </c>
      <c r="J125" s="20">
        <v>5</v>
      </c>
      <c r="K125" s="11">
        <v>0</v>
      </c>
      <c r="L125" s="11">
        <v>5</v>
      </c>
      <c r="M125" s="20">
        <v>5</v>
      </c>
      <c r="N125" s="29">
        <v>0</v>
      </c>
      <c r="O125" s="29">
        <v>16500</v>
      </c>
      <c r="P125" s="21">
        <f t="shared" si="29"/>
        <v>16500</v>
      </c>
      <c r="Q125" s="29"/>
      <c r="R125" s="29">
        <v>8976</v>
      </c>
      <c r="S125" s="21">
        <f t="shared" si="30"/>
        <v>8976</v>
      </c>
      <c r="T125" s="21">
        <f t="shared" si="31"/>
        <v>0</v>
      </c>
      <c r="U125" s="21">
        <f t="shared" si="32"/>
        <v>25476</v>
      </c>
      <c r="V125" s="21">
        <f t="shared" si="33"/>
        <v>25476</v>
      </c>
    </row>
    <row r="126" spans="1:22" ht="19.5" customHeight="1">
      <c r="A126" s="20">
        <v>122</v>
      </c>
      <c r="B126" s="12" t="s">
        <v>397</v>
      </c>
      <c r="C126" s="19" t="s">
        <v>399</v>
      </c>
      <c r="D126" s="26" t="s">
        <v>400</v>
      </c>
      <c r="E126" s="11">
        <v>10</v>
      </c>
      <c r="F126" s="11">
        <v>99</v>
      </c>
      <c r="G126" s="20">
        <f t="shared" ref="G126:G157" si="34">SUM(E126:F126)</f>
        <v>109</v>
      </c>
      <c r="H126" s="11">
        <v>1</v>
      </c>
      <c r="I126" s="11">
        <v>15</v>
      </c>
      <c r="J126" s="20">
        <f t="shared" ref="J126:J157" si="35">SUM(H126:I126)</f>
        <v>16</v>
      </c>
      <c r="K126" s="11">
        <v>1</v>
      </c>
      <c r="L126" s="11">
        <v>15</v>
      </c>
      <c r="M126" s="20">
        <f t="shared" ref="M126:M157" si="36">SUM(K126:L126)</f>
        <v>16</v>
      </c>
      <c r="N126" s="29">
        <v>4800</v>
      </c>
      <c r="O126" s="29">
        <v>104400</v>
      </c>
      <c r="P126" s="21">
        <f t="shared" si="29"/>
        <v>109200</v>
      </c>
      <c r="Q126" s="29">
        <v>11965</v>
      </c>
      <c r="R126" s="29">
        <v>25081</v>
      </c>
      <c r="S126" s="21">
        <f t="shared" si="30"/>
        <v>37046</v>
      </c>
      <c r="T126" s="21">
        <f t="shared" si="31"/>
        <v>16765</v>
      </c>
      <c r="U126" s="21">
        <f t="shared" si="32"/>
        <v>129481</v>
      </c>
      <c r="V126" s="21">
        <f t="shared" si="33"/>
        <v>146246</v>
      </c>
    </row>
    <row r="127" spans="1:22" ht="19.5" customHeight="1">
      <c r="A127" s="20">
        <v>123</v>
      </c>
      <c r="B127" s="12" t="s">
        <v>397</v>
      </c>
      <c r="C127" s="19" t="s">
        <v>401</v>
      </c>
      <c r="D127" s="26" t="s">
        <v>402</v>
      </c>
      <c r="E127" s="11">
        <v>30</v>
      </c>
      <c r="F127" s="11">
        <v>270</v>
      </c>
      <c r="G127" s="20">
        <f t="shared" si="34"/>
        <v>300</v>
      </c>
      <c r="H127" s="11">
        <v>1</v>
      </c>
      <c r="I127" s="11">
        <v>19</v>
      </c>
      <c r="J127" s="20">
        <f t="shared" si="35"/>
        <v>20</v>
      </c>
      <c r="K127" s="11">
        <v>1</v>
      </c>
      <c r="L127" s="11">
        <v>19</v>
      </c>
      <c r="M127" s="20">
        <f t="shared" si="36"/>
        <v>20</v>
      </c>
      <c r="N127" s="29">
        <v>3300</v>
      </c>
      <c r="O127" s="29">
        <v>98700</v>
      </c>
      <c r="P127" s="21">
        <f t="shared" si="29"/>
        <v>102000</v>
      </c>
      <c r="Q127" s="29">
        <v>11965</v>
      </c>
      <c r="R127" s="29">
        <v>36699</v>
      </c>
      <c r="S127" s="21">
        <f t="shared" si="30"/>
        <v>48664</v>
      </c>
      <c r="T127" s="21">
        <f t="shared" si="31"/>
        <v>15265</v>
      </c>
      <c r="U127" s="21">
        <f t="shared" si="32"/>
        <v>135399</v>
      </c>
      <c r="V127" s="21">
        <f t="shared" si="33"/>
        <v>150664</v>
      </c>
    </row>
    <row r="128" spans="1:22" ht="19.5" customHeight="1">
      <c r="A128" s="20">
        <v>124</v>
      </c>
      <c r="B128" s="12" t="s">
        <v>397</v>
      </c>
      <c r="C128" s="19" t="s">
        <v>403</v>
      </c>
      <c r="D128" s="26" t="s">
        <v>404</v>
      </c>
      <c r="E128" s="11">
        <v>21</v>
      </c>
      <c r="F128" s="11">
        <v>124</v>
      </c>
      <c r="G128" s="20">
        <f t="shared" si="34"/>
        <v>145</v>
      </c>
      <c r="H128" s="11">
        <v>3</v>
      </c>
      <c r="I128" s="11">
        <v>20</v>
      </c>
      <c r="J128" s="20">
        <f t="shared" si="35"/>
        <v>23</v>
      </c>
      <c r="K128" s="11">
        <v>3</v>
      </c>
      <c r="L128" s="11">
        <v>20</v>
      </c>
      <c r="M128" s="20">
        <f t="shared" si="36"/>
        <v>23</v>
      </c>
      <c r="N128" s="29">
        <v>16200</v>
      </c>
      <c r="O128" s="29">
        <v>139500</v>
      </c>
      <c r="P128" s="21">
        <f t="shared" si="29"/>
        <v>155700</v>
      </c>
      <c r="Q128" s="29">
        <v>21537</v>
      </c>
      <c r="R128" s="29">
        <v>30782</v>
      </c>
      <c r="S128" s="21">
        <f t="shared" si="30"/>
        <v>52319</v>
      </c>
      <c r="T128" s="21">
        <f t="shared" si="31"/>
        <v>37737</v>
      </c>
      <c r="U128" s="21">
        <f t="shared" si="32"/>
        <v>170282</v>
      </c>
      <c r="V128" s="21">
        <f t="shared" si="33"/>
        <v>208019</v>
      </c>
    </row>
    <row r="129" spans="1:22" ht="19.5" customHeight="1">
      <c r="A129" s="20">
        <v>125</v>
      </c>
      <c r="B129" s="12" t="s">
        <v>397</v>
      </c>
      <c r="C129" s="19" t="s">
        <v>405</v>
      </c>
      <c r="D129" s="26" t="s">
        <v>406</v>
      </c>
      <c r="E129" s="11">
        <v>19</v>
      </c>
      <c r="F129" s="11">
        <v>126</v>
      </c>
      <c r="G129" s="20">
        <f t="shared" si="34"/>
        <v>145</v>
      </c>
      <c r="H129" s="11"/>
      <c r="I129" s="11">
        <v>16</v>
      </c>
      <c r="J129" s="20">
        <f t="shared" si="35"/>
        <v>16</v>
      </c>
      <c r="K129" s="11"/>
      <c r="L129" s="11">
        <v>16</v>
      </c>
      <c r="M129" s="20">
        <f t="shared" si="36"/>
        <v>16</v>
      </c>
      <c r="N129" s="29"/>
      <c r="O129" s="29">
        <v>61800</v>
      </c>
      <c r="P129" s="21">
        <f t="shared" si="29"/>
        <v>61800</v>
      </c>
      <c r="Q129" s="29">
        <v>7179</v>
      </c>
      <c r="R129" s="29">
        <v>32095</v>
      </c>
      <c r="S129" s="21">
        <f t="shared" si="30"/>
        <v>39274</v>
      </c>
      <c r="T129" s="21">
        <f t="shared" si="31"/>
        <v>7179</v>
      </c>
      <c r="U129" s="21">
        <f t="shared" si="32"/>
        <v>93895</v>
      </c>
      <c r="V129" s="21">
        <f t="shared" si="33"/>
        <v>101074</v>
      </c>
    </row>
    <row r="130" spans="1:22" ht="19.5" customHeight="1">
      <c r="A130" s="20">
        <v>126</v>
      </c>
      <c r="B130" s="12" t="s">
        <v>397</v>
      </c>
      <c r="C130" s="19" t="s">
        <v>407</v>
      </c>
      <c r="D130" s="26" t="s">
        <v>408</v>
      </c>
      <c r="E130" s="11">
        <v>11</v>
      </c>
      <c r="F130" s="11">
        <v>123</v>
      </c>
      <c r="G130" s="20">
        <f t="shared" si="34"/>
        <v>134</v>
      </c>
      <c r="H130" s="11"/>
      <c r="I130" s="11">
        <v>11</v>
      </c>
      <c r="J130" s="20">
        <f t="shared" si="35"/>
        <v>11</v>
      </c>
      <c r="K130" s="11"/>
      <c r="L130" s="11">
        <v>11</v>
      </c>
      <c r="M130" s="20">
        <f t="shared" si="36"/>
        <v>11</v>
      </c>
      <c r="N130" s="29"/>
      <c r="O130" s="29">
        <v>42000</v>
      </c>
      <c r="P130" s="21">
        <f t="shared" si="29"/>
        <v>42000</v>
      </c>
      <c r="Q130" s="29">
        <v>14358</v>
      </c>
      <c r="R130" s="29">
        <v>12715</v>
      </c>
      <c r="S130" s="21">
        <f t="shared" si="30"/>
        <v>27073</v>
      </c>
      <c r="T130" s="21">
        <f t="shared" si="31"/>
        <v>14358</v>
      </c>
      <c r="U130" s="21">
        <f t="shared" si="32"/>
        <v>54715</v>
      </c>
      <c r="V130" s="21">
        <f t="shared" si="33"/>
        <v>69073</v>
      </c>
    </row>
    <row r="131" spans="1:22" ht="19.5" customHeight="1">
      <c r="A131" s="20">
        <v>127</v>
      </c>
      <c r="B131" s="12" t="s">
        <v>397</v>
      </c>
      <c r="C131" s="19" t="s">
        <v>409</v>
      </c>
      <c r="D131" s="26" t="s">
        <v>410</v>
      </c>
      <c r="E131" s="11">
        <v>21</v>
      </c>
      <c r="F131" s="11">
        <v>113</v>
      </c>
      <c r="G131" s="20">
        <f t="shared" si="34"/>
        <v>134</v>
      </c>
      <c r="H131" s="11">
        <v>1</v>
      </c>
      <c r="I131" s="11">
        <v>15</v>
      </c>
      <c r="J131" s="20">
        <f t="shared" si="35"/>
        <v>16</v>
      </c>
      <c r="K131" s="11">
        <v>1</v>
      </c>
      <c r="L131" s="11">
        <v>15</v>
      </c>
      <c r="M131" s="20">
        <f t="shared" si="36"/>
        <v>16</v>
      </c>
      <c r="N131" s="29">
        <v>6000</v>
      </c>
      <c r="O131" s="29">
        <v>110400</v>
      </c>
      <c r="P131" s="21">
        <f t="shared" si="29"/>
        <v>116400</v>
      </c>
      <c r="Q131" s="29">
        <v>7179</v>
      </c>
      <c r="R131" s="29">
        <v>30649</v>
      </c>
      <c r="S131" s="21">
        <f t="shared" si="30"/>
        <v>37828</v>
      </c>
      <c r="T131" s="21">
        <f t="shared" si="31"/>
        <v>13179</v>
      </c>
      <c r="U131" s="21">
        <f t="shared" si="32"/>
        <v>141049</v>
      </c>
      <c r="V131" s="21">
        <f t="shared" si="33"/>
        <v>154228</v>
      </c>
    </row>
    <row r="132" spans="1:22" ht="19.5" customHeight="1">
      <c r="A132" s="20">
        <v>128</v>
      </c>
      <c r="B132" s="12" t="s">
        <v>397</v>
      </c>
      <c r="C132" s="19" t="s">
        <v>411</v>
      </c>
      <c r="D132" s="26" t="s">
        <v>412</v>
      </c>
      <c r="E132" s="11">
        <v>5</v>
      </c>
      <c r="F132" s="11">
        <v>37</v>
      </c>
      <c r="G132" s="20">
        <f t="shared" si="34"/>
        <v>42</v>
      </c>
      <c r="H132" s="11"/>
      <c r="I132" s="11">
        <v>3</v>
      </c>
      <c r="J132" s="20">
        <f t="shared" si="35"/>
        <v>3</v>
      </c>
      <c r="K132" s="11"/>
      <c r="L132" s="11">
        <v>3</v>
      </c>
      <c r="M132" s="20">
        <f t="shared" si="36"/>
        <v>3</v>
      </c>
      <c r="N132" s="29"/>
      <c r="O132" s="29">
        <v>9000</v>
      </c>
      <c r="P132" s="21">
        <f t="shared" si="29"/>
        <v>9000</v>
      </c>
      <c r="Q132" s="29">
        <v>4786</v>
      </c>
      <c r="R132" s="29">
        <v>2061</v>
      </c>
      <c r="S132" s="21">
        <f t="shared" si="30"/>
        <v>6847</v>
      </c>
      <c r="T132" s="21">
        <f t="shared" si="31"/>
        <v>4786</v>
      </c>
      <c r="U132" s="21">
        <f t="shared" si="32"/>
        <v>11061</v>
      </c>
      <c r="V132" s="21">
        <f t="shared" si="33"/>
        <v>15847</v>
      </c>
    </row>
    <row r="133" spans="1:22" ht="19.5" customHeight="1">
      <c r="A133" s="20">
        <v>129</v>
      </c>
      <c r="B133" s="12" t="s">
        <v>397</v>
      </c>
      <c r="C133" s="19" t="s">
        <v>413</v>
      </c>
      <c r="D133" s="26" t="s">
        <v>414</v>
      </c>
      <c r="E133" s="11">
        <v>8</v>
      </c>
      <c r="F133" s="11">
        <v>82</v>
      </c>
      <c r="G133" s="20">
        <f t="shared" si="34"/>
        <v>90</v>
      </c>
      <c r="H133" s="11"/>
      <c r="I133" s="11">
        <v>15</v>
      </c>
      <c r="J133" s="20">
        <f t="shared" si="35"/>
        <v>15</v>
      </c>
      <c r="K133" s="11"/>
      <c r="L133" s="11">
        <v>15</v>
      </c>
      <c r="M133" s="20">
        <f t="shared" si="36"/>
        <v>15</v>
      </c>
      <c r="N133" s="29"/>
      <c r="O133" s="29">
        <v>51000</v>
      </c>
      <c r="P133" s="21">
        <f t="shared" ref="P133:P164" si="37">SUM(N133:O133)</f>
        <v>51000</v>
      </c>
      <c r="Q133" s="29">
        <v>23930</v>
      </c>
      <c r="R133" s="29">
        <v>10305</v>
      </c>
      <c r="S133" s="21">
        <f t="shared" ref="S133:S164" si="38">SUM(Q133:R133)</f>
        <v>34235</v>
      </c>
      <c r="T133" s="21">
        <f t="shared" ref="T133:T164" si="39">N133+Q133</f>
        <v>23930</v>
      </c>
      <c r="U133" s="21">
        <f t="shared" ref="U133:U164" si="40">O133+R133</f>
        <v>61305</v>
      </c>
      <c r="V133" s="21">
        <f t="shared" ref="V133:V164" si="41">SUM(T133:U133)</f>
        <v>85235</v>
      </c>
    </row>
    <row r="134" spans="1:22" ht="19.5" customHeight="1">
      <c r="A134" s="20">
        <v>130</v>
      </c>
      <c r="B134" s="12" t="s">
        <v>397</v>
      </c>
      <c r="C134" s="19" t="s">
        <v>415</v>
      </c>
      <c r="D134" s="26" t="s">
        <v>416</v>
      </c>
      <c r="E134" s="11">
        <v>7</v>
      </c>
      <c r="F134" s="11">
        <v>42</v>
      </c>
      <c r="G134" s="20">
        <f t="shared" si="34"/>
        <v>49</v>
      </c>
      <c r="H134" s="11">
        <v>1</v>
      </c>
      <c r="I134" s="11">
        <v>10</v>
      </c>
      <c r="J134" s="20">
        <f t="shared" si="35"/>
        <v>11</v>
      </c>
      <c r="K134" s="11">
        <v>1</v>
      </c>
      <c r="L134" s="11">
        <v>10</v>
      </c>
      <c r="M134" s="20">
        <f t="shared" si="36"/>
        <v>11</v>
      </c>
      <c r="N134" s="29">
        <v>4800</v>
      </c>
      <c r="O134" s="29">
        <v>63600</v>
      </c>
      <c r="P134" s="21">
        <f t="shared" si="37"/>
        <v>68400</v>
      </c>
      <c r="Q134" s="29">
        <v>11965</v>
      </c>
      <c r="R134" s="29">
        <v>13330</v>
      </c>
      <c r="S134" s="21">
        <f t="shared" si="38"/>
        <v>25295</v>
      </c>
      <c r="T134" s="21">
        <f t="shared" si="39"/>
        <v>16765</v>
      </c>
      <c r="U134" s="21">
        <f t="shared" si="40"/>
        <v>76930</v>
      </c>
      <c r="V134" s="21">
        <f t="shared" si="41"/>
        <v>93695</v>
      </c>
    </row>
    <row r="135" spans="1:22" ht="19.5" customHeight="1">
      <c r="A135" s="20">
        <v>131</v>
      </c>
      <c r="B135" s="12" t="s">
        <v>397</v>
      </c>
      <c r="C135" s="19" t="s">
        <v>417</v>
      </c>
      <c r="D135" s="26" t="s">
        <v>418</v>
      </c>
      <c r="E135" s="11">
        <v>8</v>
      </c>
      <c r="F135" s="11">
        <v>27</v>
      </c>
      <c r="G135" s="20">
        <f t="shared" si="34"/>
        <v>35</v>
      </c>
      <c r="H135" s="11"/>
      <c r="I135" s="11">
        <v>6</v>
      </c>
      <c r="J135" s="20">
        <f t="shared" si="35"/>
        <v>6</v>
      </c>
      <c r="K135" s="11"/>
      <c r="L135" s="11">
        <v>6</v>
      </c>
      <c r="M135" s="20">
        <f t="shared" si="36"/>
        <v>6</v>
      </c>
      <c r="N135" s="29"/>
      <c r="O135" s="29">
        <v>40200</v>
      </c>
      <c r="P135" s="21">
        <f t="shared" si="37"/>
        <v>40200</v>
      </c>
      <c r="Q135" s="29">
        <v>2393</v>
      </c>
      <c r="R135" s="29">
        <v>11751</v>
      </c>
      <c r="S135" s="21">
        <f t="shared" si="38"/>
        <v>14144</v>
      </c>
      <c r="T135" s="21">
        <f t="shared" si="39"/>
        <v>2393</v>
      </c>
      <c r="U135" s="21">
        <f t="shared" si="40"/>
        <v>51951</v>
      </c>
      <c r="V135" s="21">
        <f t="shared" si="41"/>
        <v>54344</v>
      </c>
    </row>
    <row r="136" spans="1:22" ht="19.5" customHeight="1">
      <c r="A136" s="20">
        <v>132</v>
      </c>
      <c r="B136" s="12" t="s">
        <v>397</v>
      </c>
      <c r="C136" s="19" t="s">
        <v>419</v>
      </c>
      <c r="D136" s="26" t="s">
        <v>420</v>
      </c>
      <c r="E136" s="11">
        <v>21</v>
      </c>
      <c r="F136" s="11">
        <v>245</v>
      </c>
      <c r="G136" s="20">
        <f t="shared" si="34"/>
        <v>266</v>
      </c>
      <c r="H136" s="11">
        <v>2</v>
      </c>
      <c r="I136" s="11">
        <v>34</v>
      </c>
      <c r="J136" s="20">
        <f t="shared" si="35"/>
        <v>36</v>
      </c>
      <c r="K136" s="11">
        <v>2</v>
      </c>
      <c r="L136" s="11">
        <v>34</v>
      </c>
      <c r="M136" s="20">
        <f t="shared" si="36"/>
        <v>36</v>
      </c>
      <c r="N136" s="29">
        <v>6000</v>
      </c>
      <c r="O136" s="29">
        <v>163200</v>
      </c>
      <c r="P136" s="21">
        <f t="shared" si="37"/>
        <v>169200</v>
      </c>
      <c r="Q136" s="29">
        <v>14358</v>
      </c>
      <c r="R136" s="29">
        <v>68578</v>
      </c>
      <c r="S136" s="21">
        <f t="shared" si="38"/>
        <v>82936</v>
      </c>
      <c r="T136" s="21">
        <f t="shared" si="39"/>
        <v>20358</v>
      </c>
      <c r="U136" s="21">
        <f t="shared" si="40"/>
        <v>231778</v>
      </c>
      <c r="V136" s="21">
        <f t="shared" si="41"/>
        <v>252136</v>
      </c>
    </row>
    <row r="137" spans="1:22" ht="19.5" customHeight="1">
      <c r="A137" s="20">
        <v>133</v>
      </c>
      <c r="B137" s="12" t="s">
        <v>397</v>
      </c>
      <c r="C137" s="19" t="s">
        <v>421</v>
      </c>
      <c r="D137" s="26" t="s">
        <v>422</v>
      </c>
      <c r="E137" s="11">
        <v>3</v>
      </c>
      <c r="F137" s="11">
        <v>14</v>
      </c>
      <c r="G137" s="20">
        <f t="shared" si="34"/>
        <v>17</v>
      </c>
      <c r="H137" s="11">
        <v>1</v>
      </c>
      <c r="I137" s="11">
        <v>1</v>
      </c>
      <c r="J137" s="20">
        <f t="shared" si="35"/>
        <v>2</v>
      </c>
      <c r="K137" s="11">
        <v>1</v>
      </c>
      <c r="L137" s="11">
        <v>1</v>
      </c>
      <c r="M137" s="20">
        <f t="shared" si="36"/>
        <v>2</v>
      </c>
      <c r="N137" s="29">
        <v>2400</v>
      </c>
      <c r="O137" s="29">
        <v>2400</v>
      </c>
      <c r="P137" s="21">
        <f t="shared" si="37"/>
        <v>4800</v>
      </c>
      <c r="Q137" s="29">
        <v>2393</v>
      </c>
      <c r="R137" s="29">
        <v>2061</v>
      </c>
      <c r="S137" s="21">
        <f t="shared" si="38"/>
        <v>4454</v>
      </c>
      <c r="T137" s="21">
        <f t="shared" si="39"/>
        <v>4793</v>
      </c>
      <c r="U137" s="21">
        <f t="shared" si="40"/>
        <v>4461</v>
      </c>
      <c r="V137" s="21">
        <f t="shared" si="41"/>
        <v>9254</v>
      </c>
    </row>
    <row r="138" spans="1:22" ht="19.5" customHeight="1">
      <c r="A138" s="20">
        <v>134</v>
      </c>
      <c r="B138" s="12" t="s">
        <v>397</v>
      </c>
      <c r="C138" s="19" t="s">
        <v>423</v>
      </c>
      <c r="D138" s="26" t="s">
        <v>424</v>
      </c>
      <c r="E138" s="11"/>
      <c r="F138" s="11">
        <v>36</v>
      </c>
      <c r="G138" s="20">
        <f t="shared" si="34"/>
        <v>36</v>
      </c>
      <c r="H138" s="11"/>
      <c r="I138" s="11">
        <v>5</v>
      </c>
      <c r="J138" s="20">
        <f t="shared" si="35"/>
        <v>5</v>
      </c>
      <c r="K138" s="11"/>
      <c r="L138" s="11">
        <v>5</v>
      </c>
      <c r="M138" s="20">
        <f t="shared" si="36"/>
        <v>5</v>
      </c>
      <c r="N138" s="29"/>
      <c r="O138" s="29">
        <v>22800</v>
      </c>
      <c r="P138" s="21">
        <f t="shared" si="37"/>
        <v>22800</v>
      </c>
      <c r="Q138" s="29"/>
      <c r="R138" s="29">
        <v>12715</v>
      </c>
      <c r="S138" s="21">
        <f t="shared" si="38"/>
        <v>12715</v>
      </c>
      <c r="T138" s="21">
        <f t="shared" si="39"/>
        <v>0</v>
      </c>
      <c r="U138" s="21">
        <f t="shared" si="40"/>
        <v>35515</v>
      </c>
      <c r="V138" s="21">
        <f t="shared" si="41"/>
        <v>35515</v>
      </c>
    </row>
    <row r="139" spans="1:22" ht="19.5" customHeight="1">
      <c r="A139" s="20">
        <v>135</v>
      </c>
      <c r="B139" s="12" t="s">
        <v>397</v>
      </c>
      <c r="C139" s="19" t="s">
        <v>425</v>
      </c>
      <c r="D139" s="26" t="s">
        <v>426</v>
      </c>
      <c r="E139" s="11">
        <v>5</v>
      </c>
      <c r="F139" s="11">
        <v>34</v>
      </c>
      <c r="G139" s="20">
        <f t="shared" si="34"/>
        <v>39</v>
      </c>
      <c r="H139" s="11"/>
      <c r="I139" s="11">
        <v>5</v>
      </c>
      <c r="J139" s="20">
        <f t="shared" si="35"/>
        <v>5</v>
      </c>
      <c r="K139" s="11"/>
      <c r="L139" s="11">
        <v>5</v>
      </c>
      <c r="M139" s="20">
        <f t="shared" si="36"/>
        <v>5</v>
      </c>
      <c r="N139" s="29"/>
      <c r="O139" s="29">
        <v>16200</v>
      </c>
      <c r="P139" s="21">
        <f t="shared" si="37"/>
        <v>16200</v>
      </c>
      <c r="Q139" s="29">
        <v>2393</v>
      </c>
      <c r="R139" s="29">
        <v>8244</v>
      </c>
      <c r="S139" s="21">
        <f t="shared" si="38"/>
        <v>10637</v>
      </c>
      <c r="T139" s="21">
        <f t="shared" si="39"/>
        <v>2393</v>
      </c>
      <c r="U139" s="21">
        <f t="shared" si="40"/>
        <v>24444</v>
      </c>
      <c r="V139" s="21">
        <f t="shared" si="41"/>
        <v>26837</v>
      </c>
    </row>
    <row r="140" spans="1:22" ht="19.5" customHeight="1">
      <c r="A140" s="20">
        <v>136</v>
      </c>
      <c r="B140" s="12" t="s">
        <v>397</v>
      </c>
      <c r="C140" s="19" t="s">
        <v>427</v>
      </c>
      <c r="D140" s="26" t="s">
        <v>428</v>
      </c>
      <c r="E140" s="11">
        <v>16</v>
      </c>
      <c r="F140" s="11">
        <v>134</v>
      </c>
      <c r="G140" s="20">
        <f t="shared" si="34"/>
        <v>150</v>
      </c>
      <c r="H140" s="11">
        <v>2</v>
      </c>
      <c r="I140" s="11">
        <v>24</v>
      </c>
      <c r="J140" s="20">
        <f t="shared" si="35"/>
        <v>26</v>
      </c>
      <c r="K140" s="11">
        <v>2</v>
      </c>
      <c r="L140" s="11">
        <v>24</v>
      </c>
      <c r="M140" s="20">
        <f t="shared" si="36"/>
        <v>26</v>
      </c>
      <c r="N140" s="29">
        <v>9600</v>
      </c>
      <c r="O140" s="29">
        <v>162000</v>
      </c>
      <c r="P140" s="21">
        <f t="shared" si="37"/>
        <v>171600</v>
      </c>
      <c r="Q140" s="29">
        <v>19144</v>
      </c>
      <c r="R140" s="29">
        <v>39990</v>
      </c>
      <c r="S140" s="21">
        <f t="shared" si="38"/>
        <v>59134</v>
      </c>
      <c r="T140" s="21">
        <f t="shared" si="39"/>
        <v>28744</v>
      </c>
      <c r="U140" s="21">
        <f t="shared" si="40"/>
        <v>201990</v>
      </c>
      <c r="V140" s="21">
        <f t="shared" si="41"/>
        <v>230734</v>
      </c>
    </row>
    <row r="141" spans="1:22" ht="19.5" customHeight="1">
      <c r="A141" s="20">
        <v>137</v>
      </c>
      <c r="B141" s="12" t="s">
        <v>397</v>
      </c>
      <c r="C141" s="19" t="s">
        <v>429</v>
      </c>
      <c r="D141" s="26" t="s">
        <v>430</v>
      </c>
      <c r="E141" s="11">
        <v>14</v>
      </c>
      <c r="F141" s="11">
        <v>105</v>
      </c>
      <c r="G141" s="20">
        <f t="shared" si="34"/>
        <v>119</v>
      </c>
      <c r="H141" s="11">
        <v>3</v>
      </c>
      <c r="I141" s="11">
        <v>18</v>
      </c>
      <c r="J141" s="20">
        <f t="shared" si="35"/>
        <v>21</v>
      </c>
      <c r="K141" s="11">
        <v>3</v>
      </c>
      <c r="L141" s="11">
        <v>18</v>
      </c>
      <c r="M141" s="20">
        <f t="shared" si="36"/>
        <v>21</v>
      </c>
      <c r="N141" s="29">
        <v>9000</v>
      </c>
      <c r="O141" s="29">
        <v>74700</v>
      </c>
      <c r="P141" s="21">
        <f t="shared" si="37"/>
        <v>83700</v>
      </c>
      <c r="Q141" s="29">
        <v>21537</v>
      </c>
      <c r="R141" s="29">
        <v>29070</v>
      </c>
      <c r="S141" s="21">
        <f t="shared" si="38"/>
        <v>50607</v>
      </c>
      <c r="T141" s="21">
        <f t="shared" si="39"/>
        <v>30537</v>
      </c>
      <c r="U141" s="21">
        <f t="shared" si="40"/>
        <v>103770</v>
      </c>
      <c r="V141" s="21">
        <f t="shared" si="41"/>
        <v>134307</v>
      </c>
    </row>
    <row r="142" spans="1:22" ht="19.5" customHeight="1">
      <c r="A142" s="20">
        <v>138</v>
      </c>
      <c r="B142" s="12" t="s">
        <v>397</v>
      </c>
      <c r="C142" s="19" t="s">
        <v>431</v>
      </c>
      <c r="D142" s="26" t="s">
        <v>432</v>
      </c>
      <c r="E142" s="11">
        <v>24</v>
      </c>
      <c r="F142" s="11">
        <v>181</v>
      </c>
      <c r="G142" s="20">
        <f t="shared" si="34"/>
        <v>205</v>
      </c>
      <c r="H142" s="11">
        <v>2</v>
      </c>
      <c r="I142" s="11">
        <v>25</v>
      </c>
      <c r="J142" s="20">
        <f t="shared" si="35"/>
        <v>27</v>
      </c>
      <c r="K142" s="11">
        <v>2</v>
      </c>
      <c r="L142" s="11">
        <v>25</v>
      </c>
      <c r="M142" s="20">
        <f t="shared" si="36"/>
        <v>27</v>
      </c>
      <c r="N142" s="29">
        <v>9600</v>
      </c>
      <c r="O142" s="29">
        <v>142800</v>
      </c>
      <c r="P142" s="21">
        <f t="shared" si="37"/>
        <v>152400</v>
      </c>
      <c r="Q142" s="29">
        <v>19144</v>
      </c>
      <c r="R142" s="29">
        <v>41569</v>
      </c>
      <c r="S142" s="21">
        <f t="shared" si="38"/>
        <v>60713</v>
      </c>
      <c r="T142" s="21">
        <f t="shared" si="39"/>
        <v>28744</v>
      </c>
      <c r="U142" s="21">
        <f t="shared" si="40"/>
        <v>184369</v>
      </c>
      <c r="V142" s="21">
        <f t="shared" si="41"/>
        <v>213113</v>
      </c>
    </row>
    <row r="143" spans="1:22" ht="19.5" customHeight="1">
      <c r="A143" s="20">
        <v>139</v>
      </c>
      <c r="B143" s="12" t="s">
        <v>318</v>
      </c>
      <c r="C143" s="12" t="s">
        <v>276</v>
      </c>
      <c r="D143" s="16" t="s">
        <v>277</v>
      </c>
      <c r="E143" s="11">
        <v>18</v>
      </c>
      <c r="F143" s="11">
        <v>23</v>
      </c>
      <c r="G143" s="20">
        <f t="shared" si="34"/>
        <v>41</v>
      </c>
      <c r="H143" s="11">
        <v>0</v>
      </c>
      <c r="I143" s="11">
        <v>1</v>
      </c>
      <c r="J143" s="20">
        <f t="shared" si="35"/>
        <v>1</v>
      </c>
      <c r="K143" s="11">
        <v>0</v>
      </c>
      <c r="L143" s="11">
        <v>1</v>
      </c>
      <c r="M143" s="20">
        <f t="shared" si="36"/>
        <v>1</v>
      </c>
      <c r="N143" s="29">
        <v>0</v>
      </c>
      <c r="O143" s="29">
        <v>2400</v>
      </c>
      <c r="P143" s="21">
        <f t="shared" si="37"/>
        <v>2400</v>
      </c>
      <c r="Q143" s="29">
        <v>0</v>
      </c>
      <c r="R143" s="29">
        <v>2139</v>
      </c>
      <c r="S143" s="21">
        <f t="shared" si="38"/>
        <v>2139</v>
      </c>
      <c r="T143" s="21">
        <f t="shared" si="39"/>
        <v>0</v>
      </c>
      <c r="U143" s="21">
        <f t="shared" si="40"/>
        <v>4539</v>
      </c>
      <c r="V143" s="21">
        <f t="shared" si="41"/>
        <v>4539</v>
      </c>
    </row>
    <row r="144" spans="1:22" ht="19.5" customHeight="1">
      <c r="A144" s="20">
        <v>140</v>
      </c>
      <c r="B144" s="12" t="s">
        <v>318</v>
      </c>
      <c r="C144" s="12" t="s">
        <v>278</v>
      </c>
      <c r="D144" s="16" t="s">
        <v>279</v>
      </c>
      <c r="E144" s="11">
        <v>34</v>
      </c>
      <c r="F144" s="11">
        <v>83</v>
      </c>
      <c r="G144" s="20">
        <f t="shared" si="34"/>
        <v>117</v>
      </c>
      <c r="H144" s="11">
        <v>0</v>
      </c>
      <c r="I144" s="11">
        <v>10</v>
      </c>
      <c r="J144" s="20">
        <f t="shared" si="35"/>
        <v>10</v>
      </c>
      <c r="K144" s="11">
        <v>0</v>
      </c>
      <c r="L144" s="11">
        <v>10</v>
      </c>
      <c r="M144" s="20">
        <f t="shared" si="36"/>
        <v>10</v>
      </c>
      <c r="N144" s="29">
        <v>0</v>
      </c>
      <c r="O144" s="29">
        <v>26400</v>
      </c>
      <c r="P144" s="21">
        <f t="shared" si="37"/>
        <v>26400</v>
      </c>
      <c r="Q144" s="29">
        <v>0</v>
      </c>
      <c r="R144" s="29">
        <v>23398</v>
      </c>
      <c r="S144" s="21">
        <f t="shared" si="38"/>
        <v>23398</v>
      </c>
      <c r="T144" s="21">
        <f t="shared" si="39"/>
        <v>0</v>
      </c>
      <c r="U144" s="21">
        <f t="shared" si="40"/>
        <v>49798</v>
      </c>
      <c r="V144" s="21">
        <f t="shared" si="41"/>
        <v>49798</v>
      </c>
    </row>
    <row r="145" spans="1:22" ht="19.5" customHeight="1">
      <c r="A145" s="20">
        <v>141</v>
      </c>
      <c r="B145" s="12" t="s">
        <v>318</v>
      </c>
      <c r="C145" s="12" t="s">
        <v>280</v>
      </c>
      <c r="D145" s="16" t="s">
        <v>281</v>
      </c>
      <c r="E145" s="11">
        <v>14</v>
      </c>
      <c r="F145" s="11">
        <v>148</v>
      </c>
      <c r="G145" s="20">
        <f t="shared" si="34"/>
        <v>162</v>
      </c>
      <c r="H145" s="11">
        <v>0</v>
      </c>
      <c r="I145" s="11">
        <v>5</v>
      </c>
      <c r="J145" s="20">
        <f t="shared" si="35"/>
        <v>5</v>
      </c>
      <c r="K145" s="11">
        <v>0</v>
      </c>
      <c r="L145" s="11">
        <v>5</v>
      </c>
      <c r="M145" s="20">
        <f t="shared" si="36"/>
        <v>5</v>
      </c>
      <c r="N145" s="29">
        <v>0</v>
      </c>
      <c r="O145" s="29">
        <v>16200</v>
      </c>
      <c r="P145" s="21">
        <f t="shared" si="37"/>
        <v>16200</v>
      </c>
      <c r="Q145" s="29">
        <v>0</v>
      </c>
      <c r="R145" s="29">
        <v>11699</v>
      </c>
      <c r="S145" s="21">
        <f t="shared" si="38"/>
        <v>11699</v>
      </c>
      <c r="T145" s="21">
        <f t="shared" si="39"/>
        <v>0</v>
      </c>
      <c r="U145" s="21">
        <f t="shared" si="40"/>
        <v>27899</v>
      </c>
      <c r="V145" s="21">
        <f t="shared" si="41"/>
        <v>27899</v>
      </c>
    </row>
    <row r="146" spans="1:22" ht="19.5" customHeight="1">
      <c r="A146" s="20">
        <v>142</v>
      </c>
      <c r="B146" s="12" t="s">
        <v>318</v>
      </c>
      <c r="C146" s="12" t="s">
        <v>282</v>
      </c>
      <c r="D146" s="16" t="s">
        <v>283</v>
      </c>
      <c r="E146" s="11">
        <v>86</v>
      </c>
      <c r="F146" s="11">
        <v>154</v>
      </c>
      <c r="G146" s="20">
        <f t="shared" si="34"/>
        <v>240</v>
      </c>
      <c r="H146" s="11">
        <v>5</v>
      </c>
      <c r="I146" s="11">
        <v>19</v>
      </c>
      <c r="J146" s="20">
        <f t="shared" si="35"/>
        <v>24</v>
      </c>
      <c r="K146" s="11">
        <v>5</v>
      </c>
      <c r="L146" s="11">
        <v>19</v>
      </c>
      <c r="M146" s="20">
        <f t="shared" si="36"/>
        <v>24</v>
      </c>
      <c r="N146" s="29">
        <v>4000</v>
      </c>
      <c r="O146" s="29">
        <v>71100</v>
      </c>
      <c r="P146" s="21">
        <f t="shared" si="37"/>
        <v>75100</v>
      </c>
      <c r="Q146" s="29">
        <v>7479</v>
      </c>
      <c r="R146" s="29">
        <v>45159</v>
      </c>
      <c r="S146" s="21">
        <f t="shared" si="38"/>
        <v>52638</v>
      </c>
      <c r="T146" s="21">
        <f t="shared" si="39"/>
        <v>11479</v>
      </c>
      <c r="U146" s="21">
        <f t="shared" si="40"/>
        <v>116259</v>
      </c>
      <c r="V146" s="21">
        <f t="shared" si="41"/>
        <v>127738</v>
      </c>
    </row>
    <row r="147" spans="1:22" ht="19.5" customHeight="1">
      <c r="A147" s="20">
        <v>143</v>
      </c>
      <c r="B147" s="12" t="s">
        <v>318</v>
      </c>
      <c r="C147" s="12" t="s">
        <v>284</v>
      </c>
      <c r="D147" s="16" t="s">
        <v>285</v>
      </c>
      <c r="E147" s="11">
        <v>6</v>
      </c>
      <c r="F147" s="11">
        <v>19</v>
      </c>
      <c r="G147" s="20">
        <f t="shared" si="34"/>
        <v>25</v>
      </c>
      <c r="H147" s="11">
        <v>0</v>
      </c>
      <c r="I147" s="11">
        <v>5</v>
      </c>
      <c r="J147" s="20">
        <f t="shared" si="35"/>
        <v>5</v>
      </c>
      <c r="K147" s="11">
        <v>0</v>
      </c>
      <c r="L147" s="11">
        <v>5</v>
      </c>
      <c r="M147" s="20">
        <f t="shared" si="36"/>
        <v>5</v>
      </c>
      <c r="N147" s="29">
        <v>0</v>
      </c>
      <c r="O147" s="29">
        <v>21000</v>
      </c>
      <c r="P147" s="21">
        <f t="shared" si="37"/>
        <v>21000</v>
      </c>
      <c r="Q147" s="29"/>
      <c r="R147" s="29">
        <v>10695</v>
      </c>
      <c r="S147" s="21">
        <f t="shared" si="38"/>
        <v>10695</v>
      </c>
      <c r="T147" s="21">
        <f t="shared" si="39"/>
        <v>0</v>
      </c>
      <c r="U147" s="21">
        <f t="shared" si="40"/>
        <v>31695</v>
      </c>
      <c r="V147" s="21">
        <f t="shared" si="41"/>
        <v>31695</v>
      </c>
    </row>
    <row r="148" spans="1:22" ht="19.5" customHeight="1">
      <c r="A148" s="20">
        <v>144</v>
      </c>
      <c r="B148" s="12" t="s">
        <v>318</v>
      </c>
      <c r="C148" s="12" t="s">
        <v>286</v>
      </c>
      <c r="D148" s="16" t="s">
        <v>287</v>
      </c>
      <c r="E148" s="11">
        <v>7</v>
      </c>
      <c r="F148" s="11">
        <v>78</v>
      </c>
      <c r="G148" s="20">
        <f t="shared" si="34"/>
        <v>85</v>
      </c>
      <c r="H148" s="11">
        <v>0</v>
      </c>
      <c r="I148" s="11">
        <v>11</v>
      </c>
      <c r="J148" s="20">
        <f t="shared" si="35"/>
        <v>11</v>
      </c>
      <c r="K148" s="11">
        <v>0</v>
      </c>
      <c r="L148" s="11">
        <v>11</v>
      </c>
      <c r="M148" s="20">
        <f t="shared" si="36"/>
        <v>11</v>
      </c>
      <c r="N148" s="29">
        <v>0</v>
      </c>
      <c r="O148" s="29">
        <v>27900</v>
      </c>
      <c r="P148" s="21">
        <f t="shared" si="37"/>
        <v>27900</v>
      </c>
      <c r="Q148" s="29"/>
      <c r="R148" s="29">
        <v>27545</v>
      </c>
      <c r="S148" s="21">
        <f t="shared" si="38"/>
        <v>27545</v>
      </c>
      <c r="T148" s="21">
        <f t="shared" si="39"/>
        <v>0</v>
      </c>
      <c r="U148" s="21">
        <f t="shared" si="40"/>
        <v>55445</v>
      </c>
      <c r="V148" s="21">
        <f t="shared" si="41"/>
        <v>55445</v>
      </c>
    </row>
    <row r="149" spans="1:22" ht="19.5" customHeight="1">
      <c r="A149" s="20">
        <v>145</v>
      </c>
      <c r="B149" s="12" t="s">
        <v>318</v>
      </c>
      <c r="C149" s="12" t="s">
        <v>288</v>
      </c>
      <c r="D149" s="16" t="s">
        <v>289</v>
      </c>
      <c r="E149" s="11">
        <v>7</v>
      </c>
      <c r="F149" s="11">
        <v>30</v>
      </c>
      <c r="G149" s="20">
        <f t="shared" si="34"/>
        <v>37</v>
      </c>
      <c r="H149" s="11">
        <v>0</v>
      </c>
      <c r="I149" s="11">
        <v>5</v>
      </c>
      <c r="J149" s="20">
        <f t="shared" si="35"/>
        <v>5</v>
      </c>
      <c r="K149" s="11">
        <v>0</v>
      </c>
      <c r="L149" s="11">
        <v>5</v>
      </c>
      <c r="M149" s="20">
        <f t="shared" si="36"/>
        <v>5</v>
      </c>
      <c r="N149" s="29">
        <v>0</v>
      </c>
      <c r="O149" s="29">
        <v>12000</v>
      </c>
      <c r="P149" s="21">
        <f t="shared" si="37"/>
        <v>12000</v>
      </c>
      <c r="Q149" s="29">
        <v>0</v>
      </c>
      <c r="R149" s="29">
        <v>12201</v>
      </c>
      <c r="S149" s="21">
        <f t="shared" si="38"/>
        <v>12201</v>
      </c>
      <c r="T149" s="21">
        <f t="shared" si="39"/>
        <v>0</v>
      </c>
      <c r="U149" s="21">
        <f t="shared" si="40"/>
        <v>24201</v>
      </c>
      <c r="V149" s="21">
        <f t="shared" si="41"/>
        <v>24201</v>
      </c>
    </row>
    <row r="150" spans="1:22" ht="19.5" customHeight="1">
      <c r="A150" s="20">
        <v>146</v>
      </c>
      <c r="B150" s="12" t="s">
        <v>318</v>
      </c>
      <c r="C150" s="12" t="s">
        <v>290</v>
      </c>
      <c r="D150" s="16" t="s">
        <v>291</v>
      </c>
      <c r="E150" s="11">
        <v>98</v>
      </c>
      <c r="F150" s="11">
        <v>308</v>
      </c>
      <c r="G150" s="20">
        <f t="shared" si="34"/>
        <v>406</v>
      </c>
      <c r="H150" s="11">
        <v>36</v>
      </c>
      <c r="I150" s="11">
        <v>47</v>
      </c>
      <c r="J150" s="20">
        <f t="shared" si="35"/>
        <v>83</v>
      </c>
      <c r="K150" s="11">
        <v>36</v>
      </c>
      <c r="L150" s="11">
        <v>47</v>
      </c>
      <c r="M150" s="20">
        <f t="shared" si="36"/>
        <v>83</v>
      </c>
      <c r="N150" s="29">
        <v>93600</v>
      </c>
      <c r="O150" s="29">
        <v>264900</v>
      </c>
      <c r="P150" s="21">
        <f t="shared" si="37"/>
        <v>358500</v>
      </c>
      <c r="Q150" s="29">
        <v>64944</v>
      </c>
      <c r="R150" s="29">
        <v>114589</v>
      </c>
      <c r="S150" s="21">
        <f t="shared" si="38"/>
        <v>179533</v>
      </c>
      <c r="T150" s="21">
        <f t="shared" si="39"/>
        <v>158544</v>
      </c>
      <c r="U150" s="21">
        <f t="shared" si="40"/>
        <v>379489</v>
      </c>
      <c r="V150" s="21">
        <f t="shared" si="41"/>
        <v>538033</v>
      </c>
    </row>
    <row r="151" spans="1:22" ht="19.5" customHeight="1">
      <c r="A151" s="20">
        <v>147</v>
      </c>
      <c r="B151" s="12" t="s">
        <v>318</v>
      </c>
      <c r="C151" s="12" t="s">
        <v>292</v>
      </c>
      <c r="D151" s="16" t="s">
        <v>293</v>
      </c>
      <c r="E151" s="11">
        <v>7</v>
      </c>
      <c r="F151" s="11">
        <v>94</v>
      </c>
      <c r="G151" s="20">
        <f t="shared" si="34"/>
        <v>101</v>
      </c>
      <c r="H151" s="11">
        <v>0</v>
      </c>
      <c r="I151" s="11">
        <v>18</v>
      </c>
      <c r="J151" s="20">
        <f t="shared" si="35"/>
        <v>18</v>
      </c>
      <c r="K151" s="11">
        <v>0</v>
      </c>
      <c r="L151" s="11">
        <v>18</v>
      </c>
      <c r="M151" s="20">
        <f t="shared" si="36"/>
        <v>18</v>
      </c>
      <c r="N151" s="29">
        <v>0</v>
      </c>
      <c r="O151" s="29">
        <v>124800</v>
      </c>
      <c r="P151" s="21">
        <f t="shared" si="37"/>
        <v>124800</v>
      </c>
      <c r="Q151" s="29"/>
      <c r="R151" s="29">
        <v>43020</v>
      </c>
      <c r="S151" s="21">
        <f t="shared" si="38"/>
        <v>43020</v>
      </c>
      <c r="T151" s="21">
        <f t="shared" si="39"/>
        <v>0</v>
      </c>
      <c r="U151" s="21">
        <f t="shared" si="40"/>
        <v>167820</v>
      </c>
      <c r="V151" s="21">
        <f t="shared" si="41"/>
        <v>167820</v>
      </c>
    </row>
    <row r="152" spans="1:22" ht="19.5" customHeight="1">
      <c r="A152" s="20">
        <v>148</v>
      </c>
      <c r="B152" s="12" t="s">
        <v>318</v>
      </c>
      <c r="C152" s="12" t="s">
        <v>294</v>
      </c>
      <c r="D152" s="16" t="s">
        <v>295</v>
      </c>
      <c r="E152" s="11">
        <v>19</v>
      </c>
      <c r="F152" s="11">
        <v>64</v>
      </c>
      <c r="G152" s="20">
        <f t="shared" si="34"/>
        <v>83</v>
      </c>
      <c r="H152" s="11">
        <v>0</v>
      </c>
      <c r="I152" s="11">
        <v>14</v>
      </c>
      <c r="J152" s="20">
        <f t="shared" si="35"/>
        <v>14</v>
      </c>
      <c r="K152" s="11">
        <v>0</v>
      </c>
      <c r="L152" s="11">
        <v>14</v>
      </c>
      <c r="M152" s="20">
        <f t="shared" si="36"/>
        <v>14</v>
      </c>
      <c r="N152" s="29">
        <v>0</v>
      </c>
      <c r="O152" s="29">
        <v>99600</v>
      </c>
      <c r="P152" s="21">
        <f t="shared" si="37"/>
        <v>99600</v>
      </c>
      <c r="Q152" s="29"/>
      <c r="R152" s="29">
        <v>33460</v>
      </c>
      <c r="S152" s="21">
        <f t="shared" si="38"/>
        <v>33460</v>
      </c>
      <c r="T152" s="21">
        <f t="shared" si="39"/>
        <v>0</v>
      </c>
      <c r="U152" s="21">
        <f t="shared" si="40"/>
        <v>133060</v>
      </c>
      <c r="V152" s="21">
        <f t="shared" si="41"/>
        <v>133060</v>
      </c>
    </row>
    <row r="153" spans="1:22" ht="19.5" customHeight="1">
      <c r="A153" s="20">
        <v>149</v>
      </c>
      <c r="B153" s="12" t="s">
        <v>318</v>
      </c>
      <c r="C153" s="12" t="s">
        <v>296</v>
      </c>
      <c r="D153" s="16" t="s">
        <v>297</v>
      </c>
      <c r="E153" s="11">
        <v>7</v>
      </c>
      <c r="F153" s="11">
        <v>44</v>
      </c>
      <c r="G153" s="20">
        <f t="shared" si="34"/>
        <v>51</v>
      </c>
      <c r="H153" s="11">
        <v>0</v>
      </c>
      <c r="I153" s="11">
        <v>5</v>
      </c>
      <c r="J153" s="20">
        <f t="shared" si="35"/>
        <v>5</v>
      </c>
      <c r="K153" s="11">
        <v>0</v>
      </c>
      <c r="L153" s="11">
        <v>5</v>
      </c>
      <c r="M153" s="20">
        <f t="shared" si="36"/>
        <v>5</v>
      </c>
      <c r="N153" s="29">
        <v>0</v>
      </c>
      <c r="O153" s="29">
        <v>13800</v>
      </c>
      <c r="P153" s="21">
        <f t="shared" si="37"/>
        <v>13800</v>
      </c>
      <c r="Q153" s="29"/>
      <c r="R153" s="29">
        <v>12201</v>
      </c>
      <c r="S153" s="21">
        <f t="shared" si="38"/>
        <v>12201</v>
      </c>
      <c r="T153" s="21">
        <f t="shared" si="39"/>
        <v>0</v>
      </c>
      <c r="U153" s="21">
        <f t="shared" si="40"/>
        <v>26001</v>
      </c>
      <c r="V153" s="21">
        <f t="shared" si="41"/>
        <v>26001</v>
      </c>
    </row>
    <row r="154" spans="1:22" ht="19.5" customHeight="1">
      <c r="A154" s="20">
        <v>150</v>
      </c>
      <c r="B154" s="12" t="s">
        <v>318</v>
      </c>
      <c r="C154" s="12" t="s">
        <v>298</v>
      </c>
      <c r="D154" s="16" t="s">
        <v>299</v>
      </c>
      <c r="E154" s="11">
        <v>8</v>
      </c>
      <c r="F154" s="11">
        <v>123</v>
      </c>
      <c r="G154" s="20">
        <f t="shared" si="34"/>
        <v>131</v>
      </c>
      <c r="H154" s="11">
        <v>0</v>
      </c>
      <c r="I154" s="11">
        <v>19</v>
      </c>
      <c r="J154" s="20">
        <f t="shared" si="35"/>
        <v>19</v>
      </c>
      <c r="K154" s="11">
        <v>0</v>
      </c>
      <c r="L154" s="11">
        <v>19</v>
      </c>
      <c r="M154" s="20">
        <f t="shared" si="36"/>
        <v>19</v>
      </c>
      <c r="N154" s="29">
        <v>0</v>
      </c>
      <c r="O154" s="29">
        <v>139500</v>
      </c>
      <c r="P154" s="21">
        <f t="shared" si="37"/>
        <v>139500</v>
      </c>
      <c r="Q154" s="29">
        <v>0</v>
      </c>
      <c r="R154" s="29">
        <v>45159</v>
      </c>
      <c r="S154" s="21">
        <f t="shared" si="38"/>
        <v>45159</v>
      </c>
      <c r="T154" s="21">
        <f t="shared" si="39"/>
        <v>0</v>
      </c>
      <c r="U154" s="21">
        <f t="shared" si="40"/>
        <v>184659</v>
      </c>
      <c r="V154" s="21">
        <f t="shared" si="41"/>
        <v>184659</v>
      </c>
    </row>
    <row r="155" spans="1:22" ht="19.5" customHeight="1">
      <c r="A155" s="20">
        <v>151</v>
      </c>
      <c r="B155" s="12" t="s">
        <v>318</v>
      </c>
      <c r="C155" s="12" t="s">
        <v>300</v>
      </c>
      <c r="D155" s="16" t="s">
        <v>301</v>
      </c>
      <c r="E155" s="11">
        <v>31</v>
      </c>
      <c r="F155" s="11">
        <v>110</v>
      </c>
      <c r="G155" s="20">
        <f t="shared" si="34"/>
        <v>141</v>
      </c>
      <c r="H155" s="11">
        <v>0</v>
      </c>
      <c r="I155" s="11">
        <v>41</v>
      </c>
      <c r="J155" s="20">
        <f t="shared" si="35"/>
        <v>41</v>
      </c>
      <c r="K155" s="11">
        <v>0</v>
      </c>
      <c r="L155" s="11">
        <v>41</v>
      </c>
      <c r="M155" s="20">
        <f t="shared" si="36"/>
        <v>41</v>
      </c>
      <c r="N155" s="29">
        <v>0</v>
      </c>
      <c r="O155" s="29">
        <v>238800</v>
      </c>
      <c r="P155" s="21">
        <f t="shared" si="37"/>
        <v>238800</v>
      </c>
      <c r="Q155" s="29"/>
      <c r="R155" s="29">
        <v>96735</v>
      </c>
      <c r="S155" s="21">
        <f t="shared" si="38"/>
        <v>96735</v>
      </c>
      <c r="T155" s="21">
        <f t="shared" si="39"/>
        <v>0</v>
      </c>
      <c r="U155" s="21">
        <f t="shared" si="40"/>
        <v>335535</v>
      </c>
      <c r="V155" s="21">
        <f t="shared" si="41"/>
        <v>335535</v>
      </c>
    </row>
    <row r="156" spans="1:22" ht="19.5" customHeight="1">
      <c r="A156" s="20">
        <v>152</v>
      </c>
      <c r="B156" s="12" t="s">
        <v>318</v>
      </c>
      <c r="C156" s="12" t="s">
        <v>302</v>
      </c>
      <c r="D156" s="16" t="s">
        <v>303</v>
      </c>
      <c r="E156" s="11">
        <v>6</v>
      </c>
      <c r="F156" s="11">
        <v>24</v>
      </c>
      <c r="G156" s="20">
        <f t="shared" si="34"/>
        <v>30</v>
      </c>
      <c r="H156" s="11">
        <v>0</v>
      </c>
      <c r="I156" s="11">
        <v>3</v>
      </c>
      <c r="J156" s="20">
        <f t="shared" si="35"/>
        <v>3</v>
      </c>
      <c r="K156" s="11">
        <v>0</v>
      </c>
      <c r="L156" s="11">
        <v>3</v>
      </c>
      <c r="M156" s="20">
        <f t="shared" si="36"/>
        <v>3</v>
      </c>
      <c r="N156" s="29">
        <v>0</v>
      </c>
      <c r="O156" s="29">
        <v>10800</v>
      </c>
      <c r="P156" s="21">
        <f t="shared" si="37"/>
        <v>10800</v>
      </c>
      <c r="Q156" s="29"/>
      <c r="R156" s="29">
        <v>6417</v>
      </c>
      <c r="S156" s="21">
        <f t="shared" si="38"/>
        <v>6417</v>
      </c>
      <c r="T156" s="21">
        <f t="shared" si="39"/>
        <v>0</v>
      </c>
      <c r="U156" s="21">
        <f t="shared" si="40"/>
        <v>17217</v>
      </c>
      <c r="V156" s="21">
        <f t="shared" si="41"/>
        <v>17217</v>
      </c>
    </row>
    <row r="157" spans="1:22" ht="19.5" customHeight="1">
      <c r="A157" s="20">
        <v>153</v>
      </c>
      <c r="B157" s="12" t="s">
        <v>318</v>
      </c>
      <c r="C157" s="12" t="s">
        <v>304</v>
      </c>
      <c r="D157" s="16" t="s">
        <v>305</v>
      </c>
      <c r="E157" s="11">
        <v>96</v>
      </c>
      <c r="F157" s="11">
        <v>211</v>
      </c>
      <c r="G157" s="20">
        <f t="shared" si="34"/>
        <v>307</v>
      </c>
      <c r="H157" s="11">
        <v>18</v>
      </c>
      <c r="I157" s="11">
        <v>29</v>
      </c>
      <c r="J157" s="20">
        <f t="shared" si="35"/>
        <v>47</v>
      </c>
      <c r="K157" s="11">
        <v>18</v>
      </c>
      <c r="L157" s="11">
        <v>29</v>
      </c>
      <c r="M157" s="20">
        <f t="shared" si="36"/>
        <v>47</v>
      </c>
      <c r="N157" s="29">
        <v>0</v>
      </c>
      <c r="O157" s="29">
        <v>221400</v>
      </c>
      <c r="P157" s="21">
        <f t="shared" si="37"/>
        <v>221400</v>
      </c>
      <c r="Q157" s="29">
        <v>31266</v>
      </c>
      <c r="R157" s="29">
        <v>68055</v>
      </c>
      <c r="S157" s="21">
        <f t="shared" si="38"/>
        <v>99321</v>
      </c>
      <c r="T157" s="21">
        <f t="shared" si="39"/>
        <v>31266</v>
      </c>
      <c r="U157" s="21">
        <f t="shared" si="40"/>
        <v>289455</v>
      </c>
      <c r="V157" s="21">
        <f t="shared" si="41"/>
        <v>320721</v>
      </c>
    </row>
    <row r="158" spans="1:22" ht="19.5" customHeight="1">
      <c r="A158" s="20">
        <v>154</v>
      </c>
      <c r="B158" s="12" t="s">
        <v>318</v>
      </c>
      <c r="C158" s="12" t="s">
        <v>306</v>
      </c>
      <c r="D158" s="16" t="s">
        <v>307</v>
      </c>
      <c r="E158" s="11">
        <v>37</v>
      </c>
      <c r="F158" s="11">
        <v>37</v>
      </c>
      <c r="G158" s="20">
        <f t="shared" ref="G158:G189" si="42">SUM(E158:F158)</f>
        <v>74</v>
      </c>
      <c r="H158" s="11">
        <v>3</v>
      </c>
      <c r="I158" s="11">
        <v>3</v>
      </c>
      <c r="J158" s="20">
        <f t="shared" ref="J158:J189" si="43">SUM(H158:I158)</f>
        <v>6</v>
      </c>
      <c r="K158" s="11">
        <v>3</v>
      </c>
      <c r="L158" s="11">
        <v>3</v>
      </c>
      <c r="M158" s="20">
        <f t="shared" ref="M158:M189" si="44">SUM(K158:L158)</f>
        <v>6</v>
      </c>
      <c r="N158" s="29">
        <v>0</v>
      </c>
      <c r="O158" s="29">
        <v>17040</v>
      </c>
      <c r="P158" s="21">
        <f t="shared" si="37"/>
        <v>17040</v>
      </c>
      <c r="Q158" s="29">
        <v>4005</v>
      </c>
      <c r="R158" s="29">
        <v>7421</v>
      </c>
      <c r="S158" s="21">
        <f t="shared" si="38"/>
        <v>11426</v>
      </c>
      <c r="T158" s="21">
        <f t="shared" si="39"/>
        <v>4005</v>
      </c>
      <c r="U158" s="21">
        <f t="shared" si="40"/>
        <v>24461</v>
      </c>
      <c r="V158" s="21">
        <f t="shared" si="41"/>
        <v>28466</v>
      </c>
    </row>
    <row r="159" spans="1:22" ht="19.5" customHeight="1">
      <c r="A159" s="20">
        <v>155</v>
      </c>
      <c r="B159" s="12" t="s">
        <v>318</v>
      </c>
      <c r="C159" s="12" t="s">
        <v>308</v>
      </c>
      <c r="D159" s="16" t="s">
        <v>309</v>
      </c>
      <c r="E159" s="11">
        <v>66</v>
      </c>
      <c r="F159" s="11">
        <v>69</v>
      </c>
      <c r="G159" s="20">
        <f t="shared" si="42"/>
        <v>135</v>
      </c>
      <c r="H159" s="11">
        <v>1</v>
      </c>
      <c r="I159" s="11">
        <v>14</v>
      </c>
      <c r="J159" s="20">
        <f t="shared" si="43"/>
        <v>15</v>
      </c>
      <c r="K159" s="11">
        <v>1</v>
      </c>
      <c r="L159" s="11">
        <v>14</v>
      </c>
      <c r="M159" s="20">
        <f t="shared" si="44"/>
        <v>15</v>
      </c>
      <c r="N159" s="29">
        <v>1200</v>
      </c>
      <c r="O159" s="29">
        <v>50400</v>
      </c>
      <c r="P159" s="21">
        <f t="shared" si="37"/>
        <v>51600</v>
      </c>
      <c r="Q159" s="29">
        <v>1335</v>
      </c>
      <c r="R159" s="29">
        <v>29946</v>
      </c>
      <c r="S159" s="21">
        <f t="shared" si="38"/>
        <v>31281</v>
      </c>
      <c r="T159" s="21">
        <f t="shared" si="39"/>
        <v>2535</v>
      </c>
      <c r="U159" s="21">
        <f t="shared" si="40"/>
        <v>80346</v>
      </c>
      <c r="V159" s="21">
        <f t="shared" si="41"/>
        <v>82881</v>
      </c>
    </row>
    <row r="160" spans="1:22" ht="19.5" customHeight="1">
      <c r="A160" s="20">
        <v>156</v>
      </c>
      <c r="B160" s="12" t="s">
        <v>318</v>
      </c>
      <c r="C160" s="12" t="s">
        <v>310</v>
      </c>
      <c r="D160" s="16" t="s">
        <v>311</v>
      </c>
      <c r="E160" s="11">
        <v>17</v>
      </c>
      <c r="F160" s="11">
        <v>33</v>
      </c>
      <c r="G160" s="20">
        <f t="shared" si="42"/>
        <v>50</v>
      </c>
      <c r="H160" s="11">
        <v>0</v>
      </c>
      <c r="I160" s="11">
        <v>3</v>
      </c>
      <c r="J160" s="20">
        <f t="shared" si="43"/>
        <v>3</v>
      </c>
      <c r="K160" s="11">
        <v>0</v>
      </c>
      <c r="L160" s="11">
        <v>3</v>
      </c>
      <c r="M160" s="20">
        <f t="shared" si="44"/>
        <v>3</v>
      </c>
      <c r="N160" s="29">
        <v>0</v>
      </c>
      <c r="O160" s="29">
        <v>9000</v>
      </c>
      <c r="P160" s="21">
        <f t="shared" si="37"/>
        <v>9000</v>
      </c>
      <c r="Q160" s="29"/>
      <c r="R160" s="29">
        <v>6417</v>
      </c>
      <c r="S160" s="21">
        <f t="shared" si="38"/>
        <v>6417</v>
      </c>
      <c r="T160" s="21">
        <f t="shared" si="39"/>
        <v>0</v>
      </c>
      <c r="U160" s="21">
        <f t="shared" si="40"/>
        <v>15417</v>
      </c>
      <c r="V160" s="21">
        <f t="shared" si="41"/>
        <v>15417</v>
      </c>
    </row>
    <row r="161" spans="1:22">
      <c r="A161" s="20">
        <v>157</v>
      </c>
      <c r="B161" s="12" t="s">
        <v>318</v>
      </c>
      <c r="C161" s="12" t="s">
        <v>312</v>
      </c>
      <c r="D161" s="16" t="s">
        <v>313</v>
      </c>
      <c r="E161" s="11">
        <v>7</v>
      </c>
      <c r="F161" s="11">
        <v>72</v>
      </c>
      <c r="G161" s="20">
        <f t="shared" si="42"/>
        <v>79</v>
      </c>
      <c r="H161" s="11">
        <v>0</v>
      </c>
      <c r="I161" s="11">
        <v>14</v>
      </c>
      <c r="J161" s="20">
        <f t="shared" si="43"/>
        <v>14</v>
      </c>
      <c r="K161" s="11">
        <v>0</v>
      </c>
      <c r="L161" s="11">
        <v>14</v>
      </c>
      <c r="M161" s="20">
        <f t="shared" si="44"/>
        <v>14</v>
      </c>
      <c r="N161" s="29">
        <v>0</v>
      </c>
      <c r="O161" s="29">
        <v>53700</v>
      </c>
      <c r="P161" s="21">
        <f t="shared" si="37"/>
        <v>53700</v>
      </c>
      <c r="Q161" s="29"/>
      <c r="R161" s="29">
        <v>35468</v>
      </c>
      <c r="S161" s="21">
        <f t="shared" si="38"/>
        <v>35468</v>
      </c>
      <c r="T161" s="21">
        <f t="shared" si="39"/>
        <v>0</v>
      </c>
      <c r="U161" s="21">
        <f t="shared" si="40"/>
        <v>89168</v>
      </c>
      <c r="V161" s="21">
        <f t="shared" si="41"/>
        <v>89168</v>
      </c>
    </row>
    <row r="162" spans="1:22">
      <c r="A162" s="20">
        <v>158</v>
      </c>
      <c r="B162" s="12" t="s">
        <v>318</v>
      </c>
      <c r="C162" s="12" t="s">
        <v>314</v>
      </c>
      <c r="D162" s="16" t="s">
        <v>315</v>
      </c>
      <c r="E162" s="11">
        <v>7</v>
      </c>
      <c r="F162" s="11">
        <v>91</v>
      </c>
      <c r="G162" s="20">
        <f t="shared" si="42"/>
        <v>98</v>
      </c>
      <c r="H162" s="11">
        <v>0</v>
      </c>
      <c r="I162" s="11">
        <v>18</v>
      </c>
      <c r="J162" s="20">
        <f t="shared" si="43"/>
        <v>18</v>
      </c>
      <c r="K162" s="11">
        <v>0</v>
      </c>
      <c r="L162" s="11">
        <v>18</v>
      </c>
      <c r="M162" s="20">
        <f t="shared" si="44"/>
        <v>18</v>
      </c>
      <c r="N162" s="29">
        <v>0</v>
      </c>
      <c r="O162" s="29">
        <v>54000</v>
      </c>
      <c r="P162" s="21">
        <f t="shared" si="37"/>
        <v>54000</v>
      </c>
      <c r="Q162" s="29"/>
      <c r="R162" s="29">
        <v>43020</v>
      </c>
      <c r="S162" s="21">
        <f t="shared" si="38"/>
        <v>43020</v>
      </c>
      <c r="T162" s="21">
        <f t="shared" si="39"/>
        <v>0</v>
      </c>
      <c r="U162" s="21">
        <f t="shared" si="40"/>
        <v>97020</v>
      </c>
      <c r="V162" s="21">
        <f t="shared" si="41"/>
        <v>97020</v>
      </c>
    </row>
    <row r="163" spans="1:22">
      <c r="A163" s="20">
        <v>159</v>
      </c>
      <c r="B163" s="12" t="s">
        <v>318</v>
      </c>
      <c r="C163" s="12" t="s">
        <v>316</v>
      </c>
      <c r="D163" s="16" t="s">
        <v>317</v>
      </c>
      <c r="E163" s="11">
        <v>7</v>
      </c>
      <c r="F163" s="11">
        <v>54</v>
      </c>
      <c r="G163" s="20">
        <f t="shared" si="42"/>
        <v>61</v>
      </c>
      <c r="H163" s="11">
        <v>0</v>
      </c>
      <c r="I163" s="11">
        <v>12</v>
      </c>
      <c r="J163" s="20">
        <f t="shared" si="43"/>
        <v>12</v>
      </c>
      <c r="K163" s="11">
        <v>0</v>
      </c>
      <c r="L163" s="11">
        <v>12</v>
      </c>
      <c r="M163" s="20">
        <f t="shared" si="44"/>
        <v>12</v>
      </c>
      <c r="N163" s="29">
        <v>0</v>
      </c>
      <c r="O163" s="29">
        <v>51400</v>
      </c>
      <c r="P163" s="21">
        <f t="shared" si="37"/>
        <v>51400</v>
      </c>
      <c r="Q163" s="29">
        <v>0</v>
      </c>
      <c r="R163" s="29">
        <v>27876</v>
      </c>
      <c r="S163" s="21">
        <f t="shared" si="38"/>
        <v>27876</v>
      </c>
      <c r="T163" s="21">
        <f t="shared" si="39"/>
        <v>0</v>
      </c>
      <c r="U163" s="21">
        <f t="shared" si="40"/>
        <v>79276</v>
      </c>
      <c r="V163" s="21">
        <f t="shared" si="41"/>
        <v>79276</v>
      </c>
    </row>
    <row r="164" spans="1:22">
      <c r="A164" s="20">
        <v>160</v>
      </c>
      <c r="B164" s="12" t="s">
        <v>394</v>
      </c>
      <c r="C164" s="12" t="s">
        <v>319</v>
      </c>
      <c r="D164" s="16" t="s">
        <v>320</v>
      </c>
      <c r="E164" s="11">
        <v>12</v>
      </c>
      <c r="F164" s="11">
        <v>44</v>
      </c>
      <c r="G164" s="20">
        <f t="shared" si="42"/>
        <v>56</v>
      </c>
      <c r="H164" s="11">
        <v>2</v>
      </c>
      <c r="I164" s="11">
        <v>6</v>
      </c>
      <c r="J164" s="20">
        <f t="shared" si="43"/>
        <v>8</v>
      </c>
      <c r="K164" s="11">
        <v>2</v>
      </c>
      <c r="L164" s="11">
        <v>6</v>
      </c>
      <c r="M164" s="20">
        <f t="shared" si="44"/>
        <v>8</v>
      </c>
      <c r="N164" s="29">
        <v>6000</v>
      </c>
      <c r="O164" s="29">
        <v>20400</v>
      </c>
      <c r="P164" s="21">
        <f t="shared" si="37"/>
        <v>26400</v>
      </c>
      <c r="Q164" s="29">
        <v>3745</v>
      </c>
      <c r="R164" s="29">
        <v>12114</v>
      </c>
      <c r="S164" s="21">
        <f t="shared" si="38"/>
        <v>15859</v>
      </c>
      <c r="T164" s="21">
        <f t="shared" si="39"/>
        <v>9745</v>
      </c>
      <c r="U164" s="21">
        <f t="shared" si="40"/>
        <v>32514</v>
      </c>
      <c r="V164" s="21">
        <f t="shared" si="41"/>
        <v>42259</v>
      </c>
    </row>
    <row r="165" spans="1:22">
      <c r="A165" s="20">
        <v>161</v>
      </c>
      <c r="B165" s="12" t="s">
        <v>394</v>
      </c>
      <c r="C165" s="12" t="s">
        <v>321</v>
      </c>
      <c r="D165" s="16" t="s">
        <v>322</v>
      </c>
      <c r="E165" s="11">
        <v>7</v>
      </c>
      <c r="F165" s="11">
        <v>27</v>
      </c>
      <c r="G165" s="20">
        <f t="shared" si="42"/>
        <v>34</v>
      </c>
      <c r="H165" s="11">
        <v>0</v>
      </c>
      <c r="I165" s="11">
        <v>4</v>
      </c>
      <c r="J165" s="20">
        <f t="shared" si="43"/>
        <v>4</v>
      </c>
      <c r="K165" s="11">
        <v>0</v>
      </c>
      <c r="L165" s="11">
        <v>4</v>
      </c>
      <c r="M165" s="20">
        <f t="shared" si="44"/>
        <v>4</v>
      </c>
      <c r="N165" s="29">
        <v>0</v>
      </c>
      <c r="O165" s="29">
        <v>8400</v>
      </c>
      <c r="P165" s="21">
        <f t="shared" ref="P165:P196" si="45">SUM(N165:O165)</f>
        <v>8400</v>
      </c>
      <c r="Q165" s="29">
        <v>0</v>
      </c>
      <c r="R165" s="29">
        <v>7014</v>
      </c>
      <c r="S165" s="21">
        <f t="shared" ref="S165:S196" si="46">SUM(Q165:R165)</f>
        <v>7014</v>
      </c>
      <c r="T165" s="21">
        <f t="shared" ref="T165:T200" si="47">N165+Q165</f>
        <v>0</v>
      </c>
      <c r="U165" s="21">
        <f t="shared" ref="U165:U200" si="48">O165+R165</f>
        <v>15414</v>
      </c>
      <c r="V165" s="21">
        <f t="shared" ref="V165:V196" si="49">SUM(T165:U165)</f>
        <v>15414</v>
      </c>
    </row>
    <row r="166" spans="1:22">
      <c r="A166" s="20">
        <v>162</v>
      </c>
      <c r="B166" s="12" t="s">
        <v>394</v>
      </c>
      <c r="C166" s="12" t="s">
        <v>323</v>
      </c>
      <c r="D166" s="16" t="s">
        <v>324</v>
      </c>
      <c r="E166" s="11">
        <v>35</v>
      </c>
      <c r="F166" s="11">
        <v>57</v>
      </c>
      <c r="G166" s="20">
        <f t="shared" si="42"/>
        <v>92</v>
      </c>
      <c r="H166" s="11">
        <v>7</v>
      </c>
      <c r="I166" s="11">
        <v>14</v>
      </c>
      <c r="J166" s="20">
        <f t="shared" si="43"/>
        <v>21</v>
      </c>
      <c r="K166" s="11">
        <v>7</v>
      </c>
      <c r="L166" s="11">
        <v>14</v>
      </c>
      <c r="M166" s="20">
        <f t="shared" si="44"/>
        <v>21</v>
      </c>
      <c r="N166" s="29">
        <v>33600</v>
      </c>
      <c r="O166" s="29">
        <v>71400</v>
      </c>
      <c r="P166" s="21">
        <f t="shared" si="45"/>
        <v>105000</v>
      </c>
      <c r="Q166" s="29">
        <v>12142</v>
      </c>
      <c r="R166" s="29">
        <v>25173</v>
      </c>
      <c r="S166" s="21">
        <f t="shared" si="46"/>
        <v>37315</v>
      </c>
      <c r="T166" s="21">
        <f t="shared" si="47"/>
        <v>45742</v>
      </c>
      <c r="U166" s="21">
        <f t="shared" si="48"/>
        <v>96573</v>
      </c>
      <c r="V166" s="21">
        <f t="shared" si="49"/>
        <v>142315</v>
      </c>
    </row>
    <row r="167" spans="1:22">
      <c r="A167" s="20">
        <v>163</v>
      </c>
      <c r="B167" s="12" t="s">
        <v>394</v>
      </c>
      <c r="C167" s="12" t="s">
        <v>325</v>
      </c>
      <c r="D167" s="16" t="s">
        <v>326</v>
      </c>
      <c r="E167" s="11">
        <v>77</v>
      </c>
      <c r="F167" s="11">
        <v>141</v>
      </c>
      <c r="G167" s="20">
        <f t="shared" si="42"/>
        <v>218</v>
      </c>
      <c r="H167" s="11">
        <v>0</v>
      </c>
      <c r="I167" s="11">
        <v>16</v>
      </c>
      <c r="J167" s="20">
        <f t="shared" si="43"/>
        <v>16</v>
      </c>
      <c r="K167" s="11">
        <v>0</v>
      </c>
      <c r="L167" s="11">
        <v>16</v>
      </c>
      <c r="M167" s="20">
        <f t="shared" si="44"/>
        <v>16</v>
      </c>
      <c r="N167" s="29">
        <v>0</v>
      </c>
      <c r="O167" s="29">
        <v>87900</v>
      </c>
      <c r="P167" s="21">
        <f t="shared" si="45"/>
        <v>87900</v>
      </c>
      <c r="Q167" s="29">
        <v>0</v>
      </c>
      <c r="R167" s="29">
        <v>27415</v>
      </c>
      <c r="S167" s="21">
        <f t="shared" si="46"/>
        <v>27415</v>
      </c>
      <c r="T167" s="21">
        <f t="shared" si="47"/>
        <v>0</v>
      </c>
      <c r="U167" s="21">
        <f t="shared" si="48"/>
        <v>115315</v>
      </c>
      <c r="V167" s="21">
        <f t="shared" si="49"/>
        <v>115315</v>
      </c>
    </row>
    <row r="168" spans="1:22">
      <c r="A168" s="20">
        <v>164</v>
      </c>
      <c r="B168" s="12" t="s">
        <v>394</v>
      </c>
      <c r="C168" s="12" t="s">
        <v>327</v>
      </c>
      <c r="D168" s="16" t="s">
        <v>328</v>
      </c>
      <c r="E168" s="11">
        <v>0</v>
      </c>
      <c r="F168" s="11">
        <v>94</v>
      </c>
      <c r="G168" s="20">
        <f t="shared" si="42"/>
        <v>94</v>
      </c>
      <c r="H168" s="11">
        <v>0</v>
      </c>
      <c r="I168" s="11">
        <v>15</v>
      </c>
      <c r="J168" s="20">
        <f t="shared" si="43"/>
        <v>15</v>
      </c>
      <c r="K168" s="11">
        <v>0</v>
      </c>
      <c r="L168" s="11">
        <v>15</v>
      </c>
      <c r="M168" s="20">
        <f t="shared" si="44"/>
        <v>15</v>
      </c>
      <c r="N168" s="29">
        <v>0</v>
      </c>
      <c r="O168" s="29">
        <v>56400</v>
      </c>
      <c r="P168" s="21">
        <f t="shared" si="45"/>
        <v>56400</v>
      </c>
      <c r="Q168" s="29">
        <v>0</v>
      </c>
      <c r="R168" s="29">
        <v>25977</v>
      </c>
      <c r="S168" s="21">
        <f t="shared" si="46"/>
        <v>25977</v>
      </c>
      <c r="T168" s="21">
        <f t="shared" si="47"/>
        <v>0</v>
      </c>
      <c r="U168" s="21">
        <f t="shared" si="48"/>
        <v>82377</v>
      </c>
      <c r="V168" s="21">
        <f t="shared" si="49"/>
        <v>82377</v>
      </c>
    </row>
    <row r="169" spans="1:22">
      <c r="A169" s="20">
        <v>165</v>
      </c>
      <c r="B169" s="12" t="s">
        <v>394</v>
      </c>
      <c r="C169" s="12" t="s">
        <v>329</v>
      </c>
      <c r="D169" s="24" t="s">
        <v>330</v>
      </c>
      <c r="E169" s="11">
        <v>0</v>
      </c>
      <c r="F169" s="11">
        <v>98</v>
      </c>
      <c r="G169" s="20">
        <f t="shared" si="42"/>
        <v>98</v>
      </c>
      <c r="H169" s="11">
        <v>0</v>
      </c>
      <c r="I169" s="11">
        <v>7</v>
      </c>
      <c r="J169" s="20">
        <f t="shared" si="43"/>
        <v>7</v>
      </c>
      <c r="K169" s="11">
        <v>0</v>
      </c>
      <c r="L169" s="11">
        <v>7</v>
      </c>
      <c r="M169" s="20">
        <f t="shared" si="44"/>
        <v>7</v>
      </c>
      <c r="N169" s="29">
        <v>0</v>
      </c>
      <c r="O169" s="29">
        <v>46200</v>
      </c>
      <c r="P169" s="21">
        <f t="shared" si="45"/>
        <v>46200</v>
      </c>
      <c r="Q169" s="29">
        <v>0</v>
      </c>
      <c r="R169" s="29">
        <v>12956</v>
      </c>
      <c r="S169" s="21">
        <f t="shared" si="46"/>
        <v>12956</v>
      </c>
      <c r="T169" s="21">
        <f t="shared" si="47"/>
        <v>0</v>
      </c>
      <c r="U169" s="21">
        <f t="shared" si="48"/>
        <v>59156</v>
      </c>
      <c r="V169" s="21">
        <f t="shared" si="49"/>
        <v>59156</v>
      </c>
    </row>
    <row r="170" spans="1:22">
      <c r="A170" s="20">
        <v>166</v>
      </c>
      <c r="B170" s="12" t="s">
        <v>394</v>
      </c>
      <c r="C170" s="12" t="s">
        <v>331</v>
      </c>
      <c r="D170" s="16" t="s">
        <v>332</v>
      </c>
      <c r="E170" s="11">
        <v>50</v>
      </c>
      <c r="F170" s="11">
        <v>109</v>
      </c>
      <c r="G170" s="20">
        <f t="shared" si="42"/>
        <v>159</v>
      </c>
      <c r="H170" s="11">
        <v>5</v>
      </c>
      <c r="I170" s="11">
        <v>26</v>
      </c>
      <c r="J170" s="20">
        <f t="shared" si="43"/>
        <v>31</v>
      </c>
      <c r="K170" s="11">
        <v>5</v>
      </c>
      <c r="L170" s="11">
        <v>26</v>
      </c>
      <c r="M170" s="20">
        <f t="shared" si="44"/>
        <v>31</v>
      </c>
      <c r="N170" s="29">
        <v>16500</v>
      </c>
      <c r="O170" s="29">
        <v>90600</v>
      </c>
      <c r="P170" s="21">
        <f t="shared" si="45"/>
        <v>107100</v>
      </c>
      <c r="Q170" s="29">
        <v>8862</v>
      </c>
      <c r="R170" s="29">
        <v>49361</v>
      </c>
      <c r="S170" s="21">
        <f t="shared" si="46"/>
        <v>58223</v>
      </c>
      <c r="T170" s="21">
        <f t="shared" si="47"/>
        <v>25362</v>
      </c>
      <c r="U170" s="21">
        <f t="shared" si="48"/>
        <v>139961</v>
      </c>
      <c r="V170" s="21">
        <f t="shared" si="49"/>
        <v>165323</v>
      </c>
    </row>
    <row r="171" spans="1:22">
      <c r="A171" s="20">
        <v>167</v>
      </c>
      <c r="B171" s="12" t="s">
        <v>394</v>
      </c>
      <c r="C171" s="12" t="s">
        <v>333</v>
      </c>
      <c r="D171" s="16" t="s">
        <v>334</v>
      </c>
      <c r="E171" s="11">
        <v>6</v>
      </c>
      <c r="F171" s="11">
        <v>26</v>
      </c>
      <c r="G171" s="20">
        <f t="shared" si="42"/>
        <v>32</v>
      </c>
      <c r="H171" s="11">
        <v>0</v>
      </c>
      <c r="I171" s="11">
        <v>2</v>
      </c>
      <c r="J171" s="20">
        <f t="shared" si="43"/>
        <v>2</v>
      </c>
      <c r="K171" s="11">
        <v>0</v>
      </c>
      <c r="L171" s="11">
        <v>2</v>
      </c>
      <c r="M171" s="20">
        <f t="shared" si="44"/>
        <v>2</v>
      </c>
      <c r="N171" s="29">
        <v>0</v>
      </c>
      <c r="O171" s="29">
        <v>6000</v>
      </c>
      <c r="P171" s="21">
        <f t="shared" si="45"/>
        <v>6000</v>
      </c>
      <c r="Q171" s="29">
        <v>0</v>
      </c>
      <c r="R171" s="29">
        <v>3783</v>
      </c>
      <c r="S171" s="21">
        <f t="shared" si="46"/>
        <v>3783</v>
      </c>
      <c r="T171" s="21">
        <f t="shared" si="47"/>
        <v>0</v>
      </c>
      <c r="U171" s="21">
        <f t="shared" si="48"/>
        <v>9783</v>
      </c>
      <c r="V171" s="21">
        <f t="shared" si="49"/>
        <v>9783</v>
      </c>
    </row>
    <row r="172" spans="1:22">
      <c r="A172" s="20">
        <v>168</v>
      </c>
      <c r="B172" s="12" t="s">
        <v>394</v>
      </c>
      <c r="C172" s="6" t="s">
        <v>335</v>
      </c>
      <c r="D172" s="16" t="s">
        <v>336</v>
      </c>
      <c r="E172" s="11">
        <v>5</v>
      </c>
      <c r="F172" s="11">
        <v>46</v>
      </c>
      <c r="G172" s="20">
        <f t="shared" si="42"/>
        <v>51</v>
      </c>
      <c r="H172" s="11">
        <v>0</v>
      </c>
      <c r="I172" s="11">
        <v>6</v>
      </c>
      <c r="J172" s="20">
        <f t="shared" si="43"/>
        <v>6</v>
      </c>
      <c r="K172" s="11">
        <v>0</v>
      </c>
      <c r="L172" s="11">
        <v>6</v>
      </c>
      <c r="M172" s="20">
        <f t="shared" si="44"/>
        <v>6</v>
      </c>
      <c r="N172" s="29">
        <v>0</v>
      </c>
      <c r="O172" s="29">
        <v>18900</v>
      </c>
      <c r="P172" s="21">
        <f t="shared" si="45"/>
        <v>18900</v>
      </c>
      <c r="Q172" s="29">
        <v>0</v>
      </c>
      <c r="R172" s="29">
        <v>12801</v>
      </c>
      <c r="S172" s="21">
        <f t="shared" si="46"/>
        <v>12801</v>
      </c>
      <c r="T172" s="21">
        <f t="shared" si="47"/>
        <v>0</v>
      </c>
      <c r="U172" s="21">
        <f t="shared" si="48"/>
        <v>31701</v>
      </c>
      <c r="V172" s="21">
        <f t="shared" si="49"/>
        <v>31701</v>
      </c>
    </row>
    <row r="173" spans="1:22">
      <c r="A173" s="20">
        <v>169</v>
      </c>
      <c r="B173" s="12" t="s">
        <v>394</v>
      </c>
      <c r="C173" s="12" t="s">
        <v>337</v>
      </c>
      <c r="D173" s="16" t="s">
        <v>338</v>
      </c>
      <c r="E173" s="11">
        <v>5</v>
      </c>
      <c r="F173" s="11">
        <v>42</v>
      </c>
      <c r="G173" s="20">
        <f t="shared" si="42"/>
        <v>47</v>
      </c>
      <c r="H173" s="11">
        <v>0</v>
      </c>
      <c r="I173" s="11">
        <v>12</v>
      </c>
      <c r="J173" s="20">
        <f t="shared" si="43"/>
        <v>12</v>
      </c>
      <c r="K173" s="11">
        <v>0</v>
      </c>
      <c r="L173" s="11">
        <v>12</v>
      </c>
      <c r="M173" s="20">
        <f t="shared" si="44"/>
        <v>12</v>
      </c>
      <c r="N173" s="29">
        <v>0</v>
      </c>
      <c r="O173" s="29">
        <v>30400</v>
      </c>
      <c r="P173" s="21">
        <f t="shared" si="45"/>
        <v>30400</v>
      </c>
      <c r="Q173" s="29">
        <v>0</v>
      </c>
      <c r="R173" s="29">
        <v>24878</v>
      </c>
      <c r="S173" s="21">
        <f t="shared" si="46"/>
        <v>24878</v>
      </c>
      <c r="T173" s="21">
        <f t="shared" si="47"/>
        <v>0</v>
      </c>
      <c r="U173" s="21">
        <f t="shared" si="48"/>
        <v>55278</v>
      </c>
      <c r="V173" s="21">
        <f t="shared" si="49"/>
        <v>55278</v>
      </c>
    </row>
    <row r="174" spans="1:22">
      <c r="A174" s="20">
        <v>170</v>
      </c>
      <c r="B174" s="12" t="s">
        <v>394</v>
      </c>
      <c r="C174" s="12" t="s">
        <v>339</v>
      </c>
      <c r="D174" s="16" t="s">
        <v>340</v>
      </c>
      <c r="E174" s="11">
        <v>35</v>
      </c>
      <c r="F174" s="11">
        <v>101</v>
      </c>
      <c r="G174" s="20">
        <f t="shared" si="42"/>
        <v>136</v>
      </c>
      <c r="H174" s="11">
        <v>8</v>
      </c>
      <c r="I174" s="11">
        <v>11</v>
      </c>
      <c r="J174" s="20">
        <f t="shared" si="43"/>
        <v>19</v>
      </c>
      <c r="K174" s="11">
        <v>8</v>
      </c>
      <c r="L174" s="11">
        <v>11</v>
      </c>
      <c r="M174" s="20">
        <f t="shared" si="44"/>
        <v>19</v>
      </c>
      <c r="N174" s="29">
        <v>19200</v>
      </c>
      <c r="O174" s="29">
        <v>65280</v>
      </c>
      <c r="P174" s="21">
        <f t="shared" si="45"/>
        <v>84480</v>
      </c>
      <c r="Q174" s="29">
        <v>14562</v>
      </c>
      <c r="R174" s="29">
        <v>21099</v>
      </c>
      <c r="S174" s="21">
        <f t="shared" si="46"/>
        <v>35661</v>
      </c>
      <c r="T174" s="21">
        <f t="shared" si="47"/>
        <v>33762</v>
      </c>
      <c r="U174" s="21">
        <f t="shared" si="48"/>
        <v>86379</v>
      </c>
      <c r="V174" s="21">
        <f t="shared" si="49"/>
        <v>120141</v>
      </c>
    </row>
    <row r="175" spans="1:22">
      <c r="A175" s="20">
        <v>171</v>
      </c>
      <c r="B175" s="12" t="s">
        <v>394</v>
      </c>
      <c r="C175" s="12" t="s">
        <v>341</v>
      </c>
      <c r="D175" s="16" t="s">
        <v>342</v>
      </c>
      <c r="E175" s="11">
        <v>9</v>
      </c>
      <c r="F175" s="11">
        <v>36</v>
      </c>
      <c r="G175" s="20">
        <f t="shared" si="42"/>
        <v>45</v>
      </c>
      <c r="H175" s="11">
        <v>0</v>
      </c>
      <c r="I175" s="11">
        <v>1</v>
      </c>
      <c r="J175" s="20">
        <f t="shared" si="43"/>
        <v>1</v>
      </c>
      <c r="K175" s="11">
        <v>0</v>
      </c>
      <c r="L175" s="11">
        <v>1</v>
      </c>
      <c r="M175" s="20">
        <f t="shared" si="44"/>
        <v>1</v>
      </c>
      <c r="N175" s="29">
        <v>0</v>
      </c>
      <c r="O175" s="29">
        <v>2400</v>
      </c>
      <c r="P175" s="21">
        <f t="shared" si="45"/>
        <v>2400</v>
      </c>
      <c r="Q175" s="29">
        <v>0</v>
      </c>
      <c r="R175" s="29">
        <v>1586</v>
      </c>
      <c r="S175" s="21">
        <f t="shared" si="46"/>
        <v>1586</v>
      </c>
      <c r="T175" s="21">
        <f t="shared" si="47"/>
        <v>0</v>
      </c>
      <c r="U175" s="21">
        <f t="shared" si="48"/>
        <v>3986</v>
      </c>
      <c r="V175" s="21">
        <f t="shared" si="49"/>
        <v>3986</v>
      </c>
    </row>
    <row r="176" spans="1:22">
      <c r="A176" s="20">
        <v>172</v>
      </c>
      <c r="B176" s="12" t="s">
        <v>394</v>
      </c>
      <c r="C176" s="12" t="s">
        <v>343</v>
      </c>
      <c r="D176" s="16" t="s">
        <v>344</v>
      </c>
      <c r="E176" s="11">
        <v>33</v>
      </c>
      <c r="F176" s="11">
        <v>119</v>
      </c>
      <c r="G176" s="20">
        <f t="shared" si="42"/>
        <v>152</v>
      </c>
      <c r="H176" s="11">
        <v>2</v>
      </c>
      <c r="I176" s="11">
        <v>15</v>
      </c>
      <c r="J176" s="20">
        <f t="shared" si="43"/>
        <v>17</v>
      </c>
      <c r="K176" s="11">
        <v>2</v>
      </c>
      <c r="L176" s="11">
        <v>15</v>
      </c>
      <c r="M176" s="20">
        <f t="shared" si="44"/>
        <v>17</v>
      </c>
      <c r="N176" s="29">
        <v>7200</v>
      </c>
      <c r="O176" s="29">
        <v>59700</v>
      </c>
      <c r="P176" s="21">
        <f t="shared" si="45"/>
        <v>66900</v>
      </c>
      <c r="Q176" s="29">
        <v>2909</v>
      </c>
      <c r="R176" s="29">
        <v>31099</v>
      </c>
      <c r="S176" s="21">
        <f t="shared" si="46"/>
        <v>34008</v>
      </c>
      <c r="T176" s="21">
        <f t="shared" si="47"/>
        <v>10109</v>
      </c>
      <c r="U176" s="21">
        <f t="shared" si="48"/>
        <v>90799</v>
      </c>
      <c r="V176" s="21">
        <f t="shared" si="49"/>
        <v>100908</v>
      </c>
    </row>
    <row r="177" spans="1:22">
      <c r="A177" s="20">
        <v>173</v>
      </c>
      <c r="B177" s="12" t="s">
        <v>394</v>
      </c>
      <c r="C177" s="12" t="s">
        <v>345</v>
      </c>
      <c r="D177" s="24" t="s">
        <v>346</v>
      </c>
      <c r="E177" s="11">
        <v>46</v>
      </c>
      <c r="F177" s="11">
        <v>52</v>
      </c>
      <c r="G177" s="20">
        <f t="shared" si="42"/>
        <v>98</v>
      </c>
      <c r="H177" s="11">
        <v>2</v>
      </c>
      <c r="I177" s="11">
        <v>10</v>
      </c>
      <c r="J177" s="20">
        <f t="shared" si="43"/>
        <v>12</v>
      </c>
      <c r="K177" s="11">
        <v>2</v>
      </c>
      <c r="L177" s="11">
        <v>10</v>
      </c>
      <c r="M177" s="20">
        <f t="shared" si="44"/>
        <v>12</v>
      </c>
      <c r="N177" s="29">
        <v>7200</v>
      </c>
      <c r="O177" s="29">
        <v>37200</v>
      </c>
      <c r="P177" s="21">
        <f t="shared" si="45"/>
        <v>44400</v>
      </c>
      <c r="Q177" s="29">
        <v>3512</v>
      </c>
      <c r="R177" s="29">
        <v>17434</v>
      </c>
      <c r="S177" s="21">
        <f t="shared" si="46"/>
        <v>20946</v>
      </c>
      <c r="T177" s="21">
        <f t="shared" si="47"/>
        <v>10712</v>
      </c>
      <c r="U177" s="21">
        <f t="shared" si="48"/>
        <v>54634</v>
      </c>
      <c r="V177" s="21">
        <f t="shared" si="49"/>
        <v>65346</v>
      </c>
    </row>
    <row r="178" spans="1:22">
      <c r="A178" s="20">
        <v>174</v>
      </c>
      <c r="B178" s="12" t="s">
        <v>394</v>
      </c>
      <c r="C178" s="6" t="s">
        <v>347</v>
      </c>
      <c r="D178" s="24" t="s">
        <v>348</v>
      </c>
      <c r="E178" s="11">
        <v>72</v>
      </c>
      <c r="F178" s="11">
        <v>142</v>
      </c>
      <c r="G178" s="20">
        <f t="shared" si="42"/>
        <v>214</v>
      </c>
      <c r="H178" s="11">
        <v>3</v>
      </c>
      <c r="I178" s="11">
        <v>15</v>
      </c>
      <c r="J178" s="20">
        <f t="shared" si="43"/>
        <v>18</v>
      </c>
      <c r="K178" s="11">
        <v>3</v>
      </c>
      <c r="L178" s="11">
        <v>15</v>
      </c>
      <c r="M178" s="20">
        <f t="shared" si="44"/>
        <v>18</v>
      </c>
      <c r="N178" s="29">
        <v>18000</v>
      </c>
      <c r="O178" s="29">
        <v>90000</v>
      </c>
      <c r="P178" s="21">
        <f t="shared" si="45"/>
        <v>108000</v>
      </c>
      <c r="Q178" s="29">
        <v>4633</v>
      </c>
      <c r="R178" s="29">
        <v>27101</v>
      </c>
      <c r="S178" s="21">
        <f t="shared" si="46"/>
        <v>31734</v>
      </c>
      <c r="T178" s="21">
        <f t="shared" si="47"/>
        <v>22633</v>
      </c>
      <c r="U178" s="21">
        <f t="shared" si="48"/>
        <v>117101</v>
      </c>
      <c r="V178" s="21">
        <f t="shared" si="49"/>
        <v>139734</v>
      </c>
    </row>
    <row r="179" spans="1:22">
      <c r="A179" s="20">
        <v>175</v>
      </c>
      <c r="B179" s="31" t="s">
        <v>392</v>
      </c>
      <c r="C179" s="6" t="s">
        <v>349</v>
      </c>
      <c r="D179" s="25" t="s">
        <v>350</v>
      </c>
      <c r="E179" s="3">
        <v>46</v>
      </c>
      <c r="F179" s="3">
        <v>61</v>
      </c>
      <c r="G179" s="20">
        <f t="shared" si="42"/>
        <v>107</v>
      </c>
      <c r="H179" s="3">
        <v>0</v>
      </c>
      <c r="I179" s="3">
        <v>19</v>
      </c>
      <c r="J179" s="20">
        <f t="shared" si="43"/>
        <v>19</v>
      </c>
      <c r="K179" s="11">
        <v>0</v>
      </c>
      <c r="L179" s="11">
        <v>19</v>
      </c>
      <c r="M179" s="20">
        <f t="shared" si="44"/>
        <v>19</v>
      </c>
      <c r="N179" s="29">
        <v>0</v>
      </c>
      <c r="O179" s="29">
        <v>155150</v>
      </c>
      <c r="P179" s="21">
        <f t="shared" si="45"/>
        <v>155150</v>
      </c>
      <c r="Q179" s="29">
        <v>0</v>
      </c>
      <c r="R179" s="29">
        <v>36019</v>
      </c>
      <c r="S179" s="21">
        <f t="shared" si="46"/>
        <v>36019</v>
      </c>
      <c r="T179" s="21">
        <f t="shared" si="47"/>
        <v>0</v>
      </c>
      <c r="U179" s="21">
        <f t="shared" si="48"/>
        <v>191169</v>
      </c>
      <c r="V179" s="21">
        <f t="shared" si="49"/>
        <v>191169</v>
      </c>
    </row>
    <row r="180" spans="1:22">
      <c r="A180" s="20">
        <v>176</v>
      </c>
      <c r="B180" s="31" t="s">
        <v>392</v>
      </c>
      <c r="C180" s="6" t="s">
        <v>351</v>
      </c>
      <c r="D180" s="25" t="s">
        <v>352</v>
      </c>
      <c r="E180" s="11">
        <v>5</v>
      </c>
      <c r="F180" s="11">
        <v>18</v>
      </c>
      <c r="G180" s="20">
        <f t="shared" si="42"/>
        <v>23</v>
      </c>
      <c r="H180" s="11">
        <v>0</v>
      </c>
      <c r="I180" s="3">
        <v>5</v>
      </c>
      <c r="J180" s="20">
        <f t="shared" si="43"/>
        <v>5</v>
      </c>
      <c r="K180" s="11">
        <v>0</v>
      </c>
      <c r="L180" s="11">
        <v>5</v>
      </c>
      <c r="M180" s="20">
        <f t="shared" si="44"/>
        <v>5</v>
      </c>
      <c r="N180" s="29">
        <v>0</v>
      </c>
      <c r="O180" s="29">
        <v>19900</v>
      </c>
      <c r="P180" s="21">
        <f t="shared" si="45"/>
        <v>19900</v>
      </c>
      <c r="Q180" s="29">
        <v>0</v>
      </c>
      <c r="R180" s="29">
        <v>9260</v>
      </c>
      <c r="S180" s="21">
        <f t="shared" si="46"/>
        <v>9260</v>
      </c>
      <c r="T180" s="21">
        <f t="shared" si="47"/>
        <v>0</v>
      </c>
      <c r="U180" s="21">
        <f t="shared" si="48"/>
        <v>29160</v>
      </c>
      <c r="V180" s="21">
        <f t="shared" si="49"/>
        <v>29160</v>
      </c>
    </row>
    <row r="181" spans="1:22">
      <c r="A181" s="20">
        <v>177</v>
      </c>
      <c r="B181" s="31" t="s">
        <v>392</v>
      </c>
      <c r="C181" s="6" t="s">
        <v>353</v>
      </c>
      <c r="D181" s="25" t="s">
        <v>354</v>
      </c>
      <c r="E181" s="11">
        <v>50</v>
      </c>
      <c r="F181" s="11">
        <v>35</v>
      </c>
      <c r="G181" s="20">
        <f t="shared" si="42"/>
        <v>85</v>
      </c>
      <c r="H181" s="11">
        <v>7</v>
      </c>
      <c r="I181" s="3">
        <v>9</v>
      </c>
      <c r="J181" s="20">
        <f t="shared" si="43"/>
        <v>16</v>
      </c>
      <c r="K181" s="11">
        <v>7</v>
      </c>
      <c r="L181" s="11">
        <v>9</v>
      </c>
      <c r="M181" s="20">
        <f t="shared" si="44"/>
        <v>16</v>
      </c>
      <c r="N181" s="29">
        <v>31000</v>
      </c>
      <c r="O181" s="29">
        <v>70500</v>
      </c>
      <c r="P181" s="21">
        <f t="shared" si="45"/>
        <v>101500</v>
      </c>
      <c r="Q181" s="29">
        <v>11048</v>
      </c>
      <c r="R181" s="29">
        <v>21377</v>
      </c>
      <c r="S181" s="21">
        <f t="shared" si="46"/>
        <v>32425</v>
      </c>
      <c r="T181" s="21">
        <f t="shared" si="47"/>
        <v>42048</v>
      </c>
      <c r="U181" s="21">
        <f t="shared" si="48"/>
        <v>91877</v>
      </c>
      <c r="V181" s="21">
        <f t="shared" si="49"/>
        <v>133925</v>
      </c>
    </row>
    <row r="182" spans="1:22">
      <c r="A182" s="20">
        <v>178</v>
      </c>
      <c r="B182" s="31" t="s">
        <v>392</v>
      </c>
      <c r="C182" s="6" t="s">
        <v>355</v>
      </c>
      <c r="D182" s="25" t="s">
        <v>356</v>
      </c>
      <c r="E182" s="11">
        <v>48</v>
      </c>
      <c r="F182" s="11">
        <v>53</v>
      </c>
      <c r="G182" s="20">
        <f t="shared" si="42"/>
        <v>101</v>
      </c>
      <c r="H182" s="11">
        <v>12</v>
      </c>
      <c r="I182" s="3">
        <v>15</v>
      </c>
      <c r="J182" s="20">
        <f t="shared" si="43"/>
        <v>27</v>
      </c>
      <c r="K182" s="11">
        <v>12</v>
      </c>
      <c r="L182" s="11">
        <v>15</v>
      </c>
      <c r="M182" s="20">
        <f t="shared" si="44"/>
        <v>27</v>
      </c>
      <c r="N182" s="29">
        <v>35700</v>
      </c>
      <c r="O182" s="29">
        <v>79500</v>
      </c>
      <c r="P182" s="21">
        <f t="shared" si="45"/>
        <v>115200</v>
      </c>
      <c r="Q182" s="29">
        <v>19622</v>
      </c>
      <c r="R182" s="29">
        <v>31544</v>
      </c>
      <c r="S182" s="21">
        <f t="shared" si="46"/>
        <v>51166</v>
      </c>
      <c r="T182" s="21">
        <f t="shared" si="47"/>
        <v>55322</v>
      </c>
      <c r="U182" s="21">
        <f t="shared" si="48"/>
        <v>111044</v>
      </c>
      <c r="V182" s="21">
        <f t="shared" si="49"/>
        <v>166366</v>
      </c>
    </row>
    <row r="183" spans="1:22">
      <c r="A183" s="20">
        <v>179</v>
      </c>
      <c r="B183" s="31" t="s">
        <v>392</v>
      </c>
      <c r="C183" s="6" t="s">
        <v>357</v>
      </c>
      <c r="D183" s="25" t="s">
        <v>358</v>
      </c>
      <c r="E183" s="11">
        <v>30</v>
      </c>
      <c r="F183" s="11">
        <v>52</v>
      </c>
      <c r="G183" s="20">
        <f t="shared" si="42"/>
        <v>82</v>
      </c>
      <c r="H183" s="11">
        <v>0</v>
      </c>
      <c r="I183" s="3">
        <v>15</v>
      </c>
      <c r="J183" s="20">
        <f t="shared" si="43"/>
        <v>15</v>
      </c>
      <c r="K183" s="11">
        <v>0</v>
      </c>
      <c r="L183" s="11">
        <v>15</v>
      </c>
      <c r="M183" s="20">
        <f t="shared" si="44"/>
        <v>15</v>
      </c>
      <c r="N183" s="29">
        <v>0</v>
      </c>
      <c r="O183" s="29">
        <v>88200</v>
      </c>
      <c r="P183" s="21">
        <f t="shared" si="45"/>
        <v>88200</v>
      </c>
      <c r="Q183" s="29">
        <v>0</v>
      </c>
      <c r="R183" s="29">
        <v>31698</v>
      </c>
      <c r="S183" s="21">
        <f t="shared" si="46"/>
        <v>31698</v>
      </c>
      <c r="T183" s="21">
        <f t="shared" si="47"/>
        <v>0</v>
      </c>
      <c r="U183" s="21">
        <f t="shared" si="48"/>
        <v>119898</v>
      </c>
      <c r="V183" s="21">
        <f t="shared" si="49"/>
        <v>119898</v>
      </c>
    </row>
    <row r="184" spans="1:22">
      <c r="A184" s="20">
        <v>180</v>
      </c>
      <c r="B184" s="31" t="s">
        <v>392</v>
      </c>
      <c r="C184" s="6" t="s">
        <v>359</v>
      </c>
      <c r="D184" s="25" t="s">
        <v>360</v>
      </c>
      <c r="E184" s="11">
        <v>29</v>
      </c>
      <c r="F184" s="11">
        <v>23</v>
      </c>
      <c r="G184" s="20">
        <f t="shared" si="42"/>
        <v>52</v>
      </c>
      <c r="H184" s="11">
        <v>3</v>
      </c>
      <c r="I184" s="3">
        <v>0</v>
      </c>
      <c r="J184" s="20">
        <f t="shared" si="43"/>
        <v>3</v>
      </c>
      <c r="K184" s="11">
        <v>3</v>
      </c>
      <c r="L184" s="11">
        <v>0</v>
      </c>
      <c r="M184" s="20">
        <f t="shared" si="44"/>
        <v>3</v>
      </c>
      <c r="N184" s="29">
        <v>12600</v>
      </c>
      <c r="O184" s="29">
        <v>0</v>
      </c>
      <c r="P184" s="21">
        <f t="shared" si="45"/>
        <v>12600</v>
      </c>
      <c r="Q184" s="29">
        <v>6106</v>
      </c>
      <c r="R184" s="29">
        <v>0</v>
      </c>
      <c r="S184" s="21">
        <f t="shared" si="46"/>
        <v>6106</v>
      </c>
      <c r="T184" s="21">
        <f t="shared" si="47"/>
        <v>18706</v>
      </c>
      <c r="U184" s="21">
        <f t="shared" si="48"/>
        <v>0</v>
      </c>
      <c r="V184" s="21">
        <f t="shared" si="49"/>
        <v>18706</v>
      </c>
    </row>
    <row r="185" spans="1:22">
      <c r="A185" s="20">
        <v>181</v>
      </c>
      <c r="B185" s="31" t="s">
        <v>392</v>
      </c>
      <c r="C185" s="6" t="s">
        <v>361</v>
      </c>
      <c r="D185" s="25" t="s">
        <v>362</v>
      </c>
      <c r="E185" s="11">
        <v>12</v>
      </c>
      <c r="F185" s="11">
        <v>55</v>
      </c>
      <c r="G185" s="20">
        <f t="shared" si="42"/>
        <v>67</v>
      </c>
      <c r="H185" s="11">
        <v>0</v>
      </c>
      <c r="I185" s="3">
        <v>4</v>
      </c>
      <c r="J185" s="20">
        <f t="shared" si="43"/>
        <v>4</v>
      </c>
      <c r="K185" s="11">
        <v>0</v>
      </c>
      <c r="L185" s="11">
        <v>4</v>
      </c>
      <c r="M185" s="20">
        <f t="shared" si="44"/>
        <v>4</v>
      </c>
      <c r="N185" s="29">
        <v>0</v>
      </c>
      <c r="O185" s="29">
        <v>13800</v>
      </c>
      <c r="P185" s="21">
        <f t="shared" si="45"/>
        <v>13800</v>
      </c>
      <c r="Q185" s="29">
        <v>0</v>
      </c>
      <c r="R185" s="29">
        <v>8627</v>
      </c>
      <c r="S185" s="21">
        <f t="shared" si="46"/>
        <v>8627</v>
      </c>
      <c r="T185" s="21">
        <f t="shared" si="47"/>
        <v>0</v>
      </c>
      <c r="U185" s="21">
        <f t="shared" si="48"/>
        <v>22427</v>
      </c>
      <c r="V185" s="21">
        <f t="shared" si="49"/>
        <v>22427</v>
      </c>
    </row>
    <row r="186" spans="1:22">
      <c r="A186" s="20">
        <v>182</v>
      </c>
      <c r="B186" s="31" t="s">
        <v>392</v>
      </c>
      <c r="C186" s="6" t="s">
        <v>363</v>
      </c>
      <c r="D186" s="25" t="s">
        <v>364</v>
      </c>
      <c r="E186" s="11">
        <v>9</v>
      </c>
      <c r="F186" s="11">
        <v>36</v>
      </c>
      <c r="G186" s="20">
        <f t="shared" si="42"/>
        <v>45</v>
      </c>
      <c r="H186" s="11">
        <v>0</v>
      </c>
      <c r="I186" s="3">
        <v>3</v>
      </c>
      <c r="J186" s="20">
        <f t="shared" si="43"/>
        <v>3</v>
      </c>
      <c r="K186" s="11">
        <v>0</v>
      </c>
      <c r="L186" s="11">
        <v>3</v>
      </c>
      <c r="M186" s="20">
        <f t="shared" si="44"/>
        <v>3</v>
      </c>
      <c r="N186" s="29">
        <v>0</v>
      </c>
      <c r="O186" s="29">
        <v>12240</v>
      </c>
      <c r="P186" s="21">
        <f t="shared" si="45"/>
        <v>12240</v>
      </c>
      <c r="Q186" s="29">
        <v>0</v>
      </c>
      <c r="R186" s="29">
        <v>5577</v>
      </c>
      <c r="S186" s="21">
        <f t="shared" si="46"/>
        <v>5577</v>
      </c>
      <c r="T186" s="21">
        <f t="shared" si="47"/>
        <v>0</v>
      </c>
      <c r="U186" s="21">
        <f t="shared" si="48"/>
        <v>17817</v>
      </c>
      <c r="V186" s="21">
        <f t="shared" si="49"/>
        <v>17817</v>
      </c>
    </row>
    <row r="187" spans="1:22">
      <c r="A187" s="20">
        <v>183</v>
      </c>
      <c r="B187" s="31" t="s">
        <v>392</v>
      </c>
      <c r="C187" s="6" t="s">
        <v>365</v>
      </c>
      <c r="D187" s="25" t="s">
        <v>366</v>
      </c>
      <c r="E187" s="11">
        <v>44</v>
      </c>
      <c r="F187" s="11">
        <v>77</v>
      </c>
      <c r="G187" s="20">
        <f t="shared" si="42"/>
        <v>121</v>
      </c>
      <c r="H187" s="11">
        <v>0</v>
      </c>
      <c r="I187" s="3">
        <v>22</v>
      </c>
      <c r="J187" s="20">
        <f t="shared" si="43"/>
        <v>22</v>
      </c>
      <c r="K187" s="11">
        <v>0</v>
      </c>
      <c r="L187" s="11">
        <v>22</v>
      </c>
      <c r="M187" s="20">
        <f t="shared" si="44"/>
        <v>22</v>
      </c>
      <c r="N187" s="29">
        <v>0</v>
      </c>
      <c r="O187" s="29">
        <v>165600</v>
      </c>
      <c r="P187" s="21">
        <f t="shared" si="45"/>
        <v>165600</v>
      </c>
      <c r="Q187" s="29">
        <v>0</v>
      </c>
      <c r="R187" s="29">
        <v>39038</v>
      </c>
      <c r="S187" s="21">
        <f t="shared" si="46"/>
        <v>39038</v>
      </c>
      <c r="T187" s="21">
        <f t="shared" si="47"/>
        <v>0</v>
      </c>
      <c r="U187" s="21">
        <f t="shared" si="48"/>
        <v>204638</v>
      </c>
      <c r="V187" s="21">
        <f t="shared" si="49"/>
        <v>204638</v>
      </c>
    </row>
    <row r="188" spans="1:22">
      <c r="A188" s="20">
        <v>184</v>
      </c>
      <c r="B188" s="31" t="s">
        <v>392</v>
      </c>
      <c r="C188" s="6" t="s">
        <v>367</v>
      </c>
      <c r="D188" s="25" t="s">
        <v>368</v>
      </c>
      <c r="E188" s="11">
        <v>9</v>
      </c>
      <c r="F188" s="11">
        <v>17</v>
      </c>
      <c r="G188" s="20">
        <f t="shared" si="42"/>
        <v>26</v>
      </c>
      <c r="H188" s="11">
        <v>5</v>
      </c>
      <c r="I188" s="3">
        <v>0</v>
      </c>
      <c r="J188" s="20">
        <f t="shared" si="43"/>
        <v>5</v>
      </c>
      <c r="K188" s="11">
        <v>5</v>
      </c>
      <c r="L188" s="11">
        <v>0</v>
      </c>
      <c r="M188" s="20">
        <f t="shared" si="44"/>
        <v>5</v>
      </c>
      <c r="N188" s="29">
        <v>20800</v>
      </c>
      <c r="O188" s="29">
        <v>0</v>
      </c>
      <c r="P188" s="21">
        <f t="shared" si="45"/>
        <v>20800</v>
      </c>
      <c r="Q188" s="29">
        <v>8834</v>
      </c>
      <c r="R188" s="29">
        <v>0</v>
      </c>
      <c r="S188" s="21">
        <f t="shared" si="46"/>
        <v>8834</v>
      </c>
      <c r="T188" s="21">
        <f t="shared" si="47"/>
        <v>29634</v>
      </c>
      <c r="U188" s="21">
        <f t="shared" si="48"/>
        <v>0</v>
      </c>
      <c r="V188" s="21">
        <f t="shared" si="49"/>
        <v>29634</v>
      </c>
    </row>
    <row r="189" spans="1:22">
      <c r="A189" s="20">
        <v>185</v>
      </c>
      <c r="B189" s="12" t="s">
        <v>393</v>
      </c>
      <c r="C189" s="19" t="s">
        <v>369</v>
      </c>
      <c r="D189" s="26" t="s">
        <v>370</v>
      </c>
      <c r="E189" s="11">
        <v>0</v>
      </c>
      <c r="F189" s="11">
        <v>252</v>
      </c>
      <c r="G189" s="20">
        <f t="shared" si="42"/>
        <v>252</v>
      </c>
      <c r="H189" s="11">
        <v>0</v>
      </c>
      <c r="I189" s="11">
        <v>28</v>
      </c>
      <c r="J189" s="20">
        <f t="shared" si="43"/>
        <v>28</v>
      </c>
      <c r="K189" s="11">
        <v>0</v>
      </c>
      <c r="L189" s="11">
        <v>28</v>
      </c>
      <c r="M189" s="20">
        <f t="shared" si="44"/>
        <v>28</v>
      </c>
      <c r="N189" s="29">
        <v>0</v>
      </c>
      <c r="O189" s="29">
        <v>93300</v>
      </c>
      <c r="P189" s="21">
        <f t="shared" si="45"/>
        <v>93300</v>
      </c>
      <c r="Q189" s="29">
        <v>0</v>
      </c>
      <c r="R189" s="29">
        <v>52391</v>
      </c>
      <c r="S189" s="21">
        <f t="shared" si="46"/>
        <v>52391</v>
      </c>
      <c r="T189" s="21">
        <f t="shared" si="47"/>
        <v>0</v>
      </c>
      <c r="U189" s="21">
        <f t="shared" si="48"/>
        <v>145691</v>
      </c>
      <c r="V189" s="21">
        <f t="shared" si="49"/>
        <v>145691</v>
      </c>
    </row>
    <row r="190" spans="1:22">
      <c r="A190" s="20">
        <v>186</v>
      </c>
      <c r="B190" s="12" t="s">
        <v>393</v>
      </c>
      <c r="C190" s="19" t="s">
        <v>371</v>
      </c>
      <c r="D190" s="26" t="s">
        <v>372</v>
      </c>
      <c r="E190" s="11">
        <v>0</v>
      </c>
      <c r="F190" s="11">
        <v>68</v>
      </c>
      <c r="G190" s="20">
        <f t="shared" ref="G190:G221" si="50">SUM(E190:F190)</f>
        <v>68</v>
      </c>
      <c r="H190" s="11">
        <v>0</v>
      </c>
      <c r="I190" s="11">
        <v>10</v>
      </c>
      <c r="J190" s="20">
        <f t="shared" ref="J190:J221" si="51">SUM(H190:I190)</f>
        <v>10</v>
      </c>
      <c r="K190" s="11">
        <v>0</v>
      </c>
      <c r="L190" s="11">
        <v>10</v>
      </c>
      <c r="M190" s="20">
        <f t="shared" ref="M190:M221" si="52">SUM(K190:L190)</f>
        <v>10</v>
      </c>
      <c r="N190" s="29"/>
      <c r="O190" s="29">
        <v>69900</v>
      </c>
      <c r="P190" s="21">
        <f t="shared" si="45"/>
        <v>69900</v>
      </c>
      <c r="Q190" s="29"/>
      <c r="R190" s="29">
        <v>19173</v>
      </c>
      <c r="S190" s="21">
        <f t="shared" si="46"/>
        <v>19173</v>
      </c>
      <c r="T190" s="21">
        <f t="shared" si="47"/>
        <v>0</v>
      </c>
      <c r="U190" s="21">
        <f t="shared" si="48"/>
        <v>89073</v>
      </c>
      <c r="V190" s="21">
        <f t="shared" si="49"/>
        <v>89073</v>
      </c>
    </row>
    <row r="191" spans="1:22">
      <c r="A191" s="20">
        <v>187</v>
      </c>
      <c r="B191" s="12" t="s">
        <v>393</v>
      </c>
      <c r="C191" s="19" t="s">
        <v>373</v>
      </c>
      <c r="D191" s="27">
        <v>5070602909</v>
      </c>
      <c r="E191" s="11">
        <v>24</v>
      </c>
      <c r="F191" s="11">
        <v>95</v>
      </c>
      <c r="G191" s="20">
        <f t="shared" si="50"/>
        <v>119</v>
      </c>
      <c r="H191" s="11">
        <v>3</v>
      </c>
      <c r="I191" s="11">
        <v>0</v>
      </c>
      <c r="J191" s="20">
        <f t="shared" si="51"/>
        <v>3</v>
      </c>
      <c r="K191" s="11">
        <v>3</v>
      </c>
      <c r="L191" s="11">
        <v>0</v>
      </c>
      <c r="M191" s="20">
        <f t="shared" si="52"/>
        <v>3</v>
      </c>
      <c r="N191" s="29">
        <v>19800</v>
      </c>
      <c r="O191" s="29">
        <v>0</v>
      </c>
      <c r="P191" s="21">
        <f t="shared" si="45"/>
        <v>19800</v>
      </c>
      <c r="Q191" s="29">
        <v>3733</v>
      </c>
      <c r="R191" s="29">
        <v>0</v>
      </c>
      <c r="S191" s="21">
        <f t="shared" si="46"/>
        <v>3733</v>
      </c>
      <c r="T191" s="21">
        <f t="shared" si="47"/>
        <v>23533</v>
      </c>
      <c r="U191" s="21">
        <f t="shared" si="48"/>
        <v>0</v>
      </c>
      <c r="V191" s="21">
        <f t="shared" si="49"/>
        <v>23533</v>
      </c>
    </row>
    <row r="192" spans="1:22">
      <c r="A192" s="20">
        <v>188</v>
      </c>
      <c r="B192" s="12" t="s">
        <v>393</v>
      </c>
      <c r="C192" s="19" t="s">
        <v>374</v>
      </c>
      <c r="D192" s="26" t="s">
        <v>375</v>
      </c>
      <c r="E192" s="11">
        <v>0</v>
      </c>
      <c r="F192" s="11">
        <v>365</v>
      </c>
      <c r="G192" s="20">
        <f t="shared" si="50"/>
        <v>365</v>
      </c>
      <c r="H192" s="11">
        <v>0</v>
      </c>
      <c r="I192" s="11">
        <v>54</v>
      </c>
      <c r="J192" s="20">
        <f t="shared" si="51"/>
        <v>54</v>
      </c>
      <c r="K192" s="11">
        <v>0</v>
      </c>
      <c r="L192" s="11">
        <v>54</v>
      </c>
      <c r="M192" s="20">
        <f t="shared" si="52"/>
        <v>54</v>
      </c>
      <c r="N192" s="29"/>
      <c r="O192" s="29">
        <v>107220</v>
      </c>
      <c r="P192" s="21">
        <f t="shared" si="45"/>
        <v>107220</v>
      </c>
      <c r="Q192" s="29"/>
      <c r="R192" s="29">
        <v>108629</v>
      </c>
      <c r="S192" s="21">
        <f t="shared" si="46"/>
        <v>108629</v>
      </c>
      <c r="T192" s="21">
        <f t="shared" si="47"/>
        <v>0</v>
      </c>
      <c r="U192" s="21">
        <f t="shared" si="48"/>
        <v>215849</v>
      </c>
      <c r="V192" s="21">
        <f t="shared" si="49"/>
        <v>215849</v>
      </c>
    </row>
    <row r="193" spans="1:22">
      <c r="A193" s="20">
        <v>189</v>
      </c>
      <c r="B193" s="12" t="s">
        <v>393</v>
      </c>
      <c r="C193" s="19" t="s">
        <v>376</v>
      </c>
      <c r="D193" s="26" t="s">
        <v>377</v>
      </c>
      <c r="E193" s="11">
        <v>0</v>
      </c>
      <c r="F193" s="11">
        <v>64</v>
      </c>
      <c r="G193" s="20">
        <f t="shared" si="50"/>
        <v>64</v>
      </c>
      <c r="H193" s="11">
        <v>0</v>
      </c>
      <c r="I193" s="11">
        <v>4</v>
      </c>
      <c r="J193" s="20">
        <f t="shared" si="51"/>
        <v>4</v>
      </c>
      <c r="K193" s="11">
        <v>0</v>
      </c>
      <c r="L193" s="11">
        <v>4</v>
      </c>
      <c r="M193" s="20">
        <f t="shared" si="52"/>
        <v>4</v>
      </c>
      <c r="N193" s="29"/>
      <c r="O193" s="29">
        <v>17700</v>
      </c>
      <c r="P193" s="21">
        <f t="shared" si="45"/>
        <v>17700</v>
      </c>
      <c r="Q193" s="29"/>
      <c r="R193" s="29">
        <v>7997</v>
      </c>
      <c r="S193" s="21">
        <f t="shared" si="46"/>
        <v>7997</v>
      </c>
      <c r="T193" s="21">
        <f t="shared" si="47"/>
        <v>0</v>
      </c>
      <c r="U193" s="21">
        <f t="shared" si="48"/>
        <v>25697</v>
      </c>
      <c r="V193" s="21">
        <f t="shared" si="49"/>
        <v>25697</v>
      </c>
    </row>
    <row r="194" spans="1:22">
      <c r="A194" s="20">
        <v>190</v>
      </c>
      <c r="B194" s="12" t="s">
        <v>393</v>
      </c>
      <c r="C194" s="19" t="s">
        <v>378</v>
      </c>
      <c r="D194" s="26" t="s">
        <v>379</v>
      </c>
      <c r="E194" s="11">
        <v>0</v>
      </c>
      <c r="F194" s="11">
        <v>45</v>
      </c>
      <c r="G194" s="20">
        <f t="shared" si="50"/>
        <v>45</v>
      </c>
      <c r="H194" s="11">
        <v>0</v>
      </c>
      <c r="I194" s="11">
        <v>3</v>
      </c>
      <c r="J194" s="20">
        <f t="shared" si="51"/>
        <v>3</v>
      </c>
      <c r="K194" s="11">
        <v>0</v>
      </c>
      <c r="L194" s="11">
        <v>3</v>
      </c>
      <c r="M194" s="20">
        <f t="shared" si="52"/>
        <v>3</v>
      </c>
      <c r="N194" s="29"/>
      <c r="O194" s="29">
        <v>10200</v>
      </c>
      <c r="P194" s="21">
        <f t="shared" si="45"/>
        <v>10200</v>
      </c>
      <c r="Q194" s="29"/>
      <c r="R194" s="29">
        <v>6061</v>
      </c>
      <c r="S194" s="21">
        <f t="shared" si="46"/>
        <v>6061</v>
      </c>
      <c r="T194" s="21">
        <f t="shared" si="47"/>
        <v>0</v>
      </c>
      <c r="U194" s="21">
        <f t="shared" si="48"/>
        <v>16261</v>
      </c>
      <c r="V194" s="21">
        <f t="shared" si="49"/>
        <v>16261</v>
      </c>
    </row>
    <row r="195" spans="1:22">
      <c r="A195" s="20">
        <v>191</v>
      </c>
      <c r="B195" s="12" t="s">
        <v>393</v>
      </c>
      <c r="C195" s="19" t="s">
        <v>380</v>
      </c>
      <c r="D195" s="26" t="s">
        <v>381</v>
      </c>
      <c r="E195" s="11">
        <v>0</v>
      </c>
      <c r="F195" s="11">
        <v>134</v>
      </c>
      <c r="G195" s="20">
        <f t="shared" si="50"/>
        <v>134</v>
      </c>
      <c r="H195" s="11">
        <v>0</v>
      </c>
      <c r="I195" s="11">
        <v>9</v>
      </c>
      <c r="J195" s="20">
        <f t="shared" si="51"/>
        <v>9</v>
      </c>
      <c r="K195" s="11">
        <v>0</v>
      </c>
      <c r="L195" s="11">
        <v>9</v>
      </c>
      <c r="M195" s="20">
        <f t="shared" si="52"/>
        <v>9</v>
      </c>
      <c r="N195" s="29"/>
      <c r="O195" s="29">
        <v>29700</v>
      </c>
      <c r="P195" s="21">
        <f t="shared" si="45"/>
        <v>29700</v>
      </c>
      <c r="Q195" s="29"/>
      <c r="R195" s="29">
        <v>18590</v>
      </c>
      <c r="S195" s="21">
        <f t="shared" si="46"/>
        <v>18590</v>
      </c>
      <c r="T195" s="21">
        <f t="shared" si="47"/>
        <v>0</v>
      </c>
      <c r="U195" s="21">
        <f t="shared" si="48"/>
        <v>48290</v>
      </c>
      <c r="V195" s="21">
        <f t="shared" si="49"/>
        <v>48290</v>
      </c>
    </row>
    <row r="196" spans="1:22">
      <c r="A196" s="20">
        <v>192</v>
      </c>
      <c r="B196" s="12" t="s">
        <v>393</v>
      </c>
      <c r="C196" s="19" t="s">
        <v>382</v>
      </c>
      <c r="D196" s="26" t="s">
        <v>383</v>
      </c>
      <c r="E196" s="11">
        <v>0</v>
      </c>
      <c r="F196" s="11">
        <v>126</v>
      </c>
      <c r="G196" s="20">
        <f t="shared" si="50"/>
        <v>126</v>
      </c>
      <c r="H196" s="11">
        <v>0</v>
      </c>
      <c r="I196" s="11">
        <v>24</v>
      </c>
      <c r="J196" s="20">
        <f t="shared" si="51"/>
        <v>24</v>
      </c>
      <c r="K196" s="11">
        <v>0</v>
      </c>
      <c r="L196" s="11">
        <v>24</v>
      </c>
      <c r="M196" s="20">
        <f t="shared" si="52"/>
        <v>24</v>
      </c>
      <c r="N196" s="29"/>
      <c r="O196" s="29">
        <v>106100</v>
      </c>
      <c r="P196" s="21">
        <f t="shared" si="45"/>
        <v>106100</v>
      </c>
      <c r="Q196" s="29"/>
      <c r="R196" s="29">
        <v>49834</v>
      </c>
      <c r="S196" s="21">
        <f t="shared" si="46"/>
        <v>49834</v>
      </c>
      <c r="T196" s="21">
        <f t="shared" si="47"/>
        <v>0</v>
      </c>
      <c r="U196" s="21">
        <f t="shared" si="48"/>
        <v>155934</v>
      </c>
      <c r="V196" s="21">
        <f t="shared" si="49"/>
        <v>155934</v>
      </c>
    </row>
    <row r="197" spans="1:22">
      <c r="A197" s="20">
        <v>193</v>
      </c>
      <c r="B197" s="12" t="s">
        <v>393</v>
      </c>
      <c r="C197" s="19" t="s">
        <v>384</v>
      </c>
      <c r="D197" s="26" t="s">
        <v>385</v>
      </c>
      <c r="E197" s="11">
        <v>0</v>
      </c>
      <c r="F197" s="11">
        <v>68</v>
      </c>
      <c r="G197" s="20">
        <f t="shared" si="50"/>
        <v>68</v>
      </c>
      <c r="H197" s="11">
        <v>0</v>
      </c>
      <c r="I197" s="11">
        <v>12</v>
      </c>
      <c r="J197" s="20">
        <f t="shared" si="51"/>
        <v>12</v>
      </c>
      <c r="K197" s="11">
        <v>0</v>
      </c>
      <c r="L197" s="11">
        <v>12</v>
      </c>
      <c r="M197" s="20">
        <f t="shared" si="52"/>
        <v>12</v>
      </c>
      <c r="N197" s="29"/>
      <c r="O197" s="29">
        <v>42300</v>
      </c>
      <c r="P197" s="21">
        <f t="shared" ref="P197:P228" si="53">SUM(N197:O197)</f>
        <v>42300</v>
      </c>
      <c r="Q197" s="29"/>
      <c r="R197" s="29">
        <v>21809</v>
      </c>
      <c r="S197" s="21">
        <f t="shared" ref="S197:S228" si="54">SUM(Q197:R197)</f>
        <v>21809</v>
      </c>
      <c r="T197" s="21">
        <f t="shared" si="47"/>
        <v>0</v>
      </c>
      <c r="U197" s="21">
        <f t="shared" si="48"/>
        <v>64109</v>
      </c>
      <c r="V197" s="21">
        <f t="shared" ref="V197:V228" si="55">SUM(T197:U197)</f>
        <v>64109</v>
      </c>
    </row>
    <row r="198" spans="1:22">
      <c r="A198" s="20">
        <v>194</v>
      </c>
      <c r="B198" s="12" t="s">
        <v>393</v>
      </c>
      <c r="C198" s="19" t="s">
        <v>386</v>
      </c>
      <c r="D198" s="26" t="s">
        <v>387</v>
      </c>
      <c r="E198" s="11">
        <v>0</v>
      </c>
      <c r="F198" s="11">
        <v>40</v>
      </c>
      <c r="G198" s="20">
        <f t="shared" si="50"/>
        <v>40</v>
      </c>
      <c r="H198" s="11">
        <v>0</v>
      </c>
      <c r="I198" s="11">
        <v>7</v>
      </c>
      <c r="J198" s="20">
        <f t="shared" si="51"/>
        <v>7</v>
      </c>
      <c r="K198" s="11">
        <v>0</v>
      </c>
      <c r="L198" s="11">
        <v>7</v>
      </c>
      <c r="M198" s="20">
        <f t="shared" si="52"/>
        <v>7</v>
      </c>
      <c r="N198" s="29"/>
      <c r="O198" s="29">
        <v>23400</v>
      </c>
      <c r="P198" s="21">
        <f t="shared" si="53"/>
        <v>23400</v>
      </c>
      <c r="Q198" s="29"/>
      <c r="R198" s="29">
        <v>11971</v>
      </c>
      <c r="S198" s="21">
        <f t="shared" si="54"/>
        <v>11971</v>
      </c>
      <c r="T198" s="21">
        <f t="shared" si="47"/>
        <v>0</v>
      </c>
      <c r="U198" s="21">
        <f t="shared" si="48"/>
        <v>35371</v>
      </c>
      <c r="V198" s="21">
        <f t="shared" si="55"/>
        <v>35371</v>
      </c>
    </row>
    <row r="199" spans="1:22">
      <c r="A199" s="20">
        <v>195</v>
      </c>
      <c r="B199" s="12" t="s">
        <v>393</v>
      </c>
      <c r="C199" s="19" t="s">
        <v>388</v>
      </c>
      <c r="D199" s="26" t="s">
        <v>389</v>
      </c>
      <c r="E199" s="11">
        <v>0</v>
      </c>
      <c r="F199" s="11">
        <v>50</v>
      </c>
      <c r="G199" s="20">
        <f t="shared" si="50"/>
        <v>50</v>
      </c>
      <c r="H199" s="11">
        <v>0</v>
      </c>
      <c r="I199" s="11">
        <v>4</v>
      </c>
      <c r="J199" s="20">
        <f t="shared" si="51"/>
        <v>4</v>
      </c>
      <c r="K199" s="11">
        <v>0</v>
      </c>
      <c r="L199" s="11">
        <v>4</v>
      </c>
      <c r="M199" s="20">
        <f t="shared" si="52"/>
        <v>4</v>
      </c>
      <c r="N199" s="29"/>
      <c r="O199" s="29">
        <v>15600</v>
      </c>
      <c r="P199" s="21">
        <f t="shared" si="53"/>
        <v>15600</v>
      </c>
      <c r="Q199" s="29"/>
      <c r="R199" s="29">
        <v>8096</v>
      </c>
      <c r="S199" s="21">
        <f t="shared" si="54"/>
        <v>8096</v>
      </c>
      <c r="T199" s="21">
        <f t="shared" si="47"/>
        <v>0</v>
      </c>
      <c r="U199" s="21">
        <f t="shared" si="48"/>
        <v>23696</v>
      </c>
      <c r="V199" s="21">
        <f t="shared" si="55"/>
        <v>23696</v>
      </c>
    </row>
    <row r="200" spans="1:22">
      <c r="A200" s="20">
        <v>196</v>
      </c>
      <c r="B200" s="12" t="s">
        <v>393</v>
      </c>
      <c r="C200" s="19" t="s">
        <v>390</v>
      </c>
      <c r="D200" s="26" t="s">
        <v>391</v>
      </c>
      <c r="E200" s="11">
        <v>0</v>
      </c>
      <c r="F200" s="11">
        <v>95</v>
      </c>
      <c r="G200" s="20">
        <f t="shared" si="50"/>
        <v>95</v>
      </c>
      <c r="H200" s="11">
        <v>0</v>
      </c>
      <c r="I200" s="11">
        <v>13</v>
      </c>
      <c r="J200" s="20">
        <f t="shared" si="51"/>
        <v>13</v>
      </c>
      <c r="K200" s="11">
        <v>0</v>
      </c>
      <c r="L200" s="11">
        <v>13</v>
      </c>
      <c r="M200" s="20">
        <f t="shared" si="52"/>
        <v>13</v>
      </c>
      <c r="N200" s="29"/>
      <c r="O200" s="29">
        <v>57800</v>
      </c>
      <c r="P200" s="21">
        <f t="shared" si="53"/>
        <v>57800</v>
      </c>
      <c r="Q200" s="29"/>
      <c r="R200" s="29">
        <v>29936</v>
      </c>
      <c r="S200" s="21">
        <f t="shared" si="54"/>
        <v>29936</v>
      </c>
      <c r="T200" s="21">
        <f t="shared" si="47"/>
        <v>0</v>
      </c>
      <c r="U200" s="21">
        <f t="shared" si="48"/>
        <v>87736</v>
      </c>
      <c r="V200" s="21">
        <f t="shared" si="55"/>
        <v>87736</v>
      </c>
    </row>
    <row r="201" spans="1:22" s="52" customFormat="1">
      <c r="A201" s="20"/>
      <c r="B201" s="49"/>
      <c r="C201" s="50"/>
      <c r="D201" s="51"/>
      <c r="E201" s="20">
        <f>SUM(E5:E200)</f>
        <v>3278</v>
      </c>
      <c r="F201" s="20">
        <f t="shared" ref="F201:V201" si="56">SUM(F5:F200)</f>
        <v>12093</v>
      </c>
      <c r="G201" s="20">
        <f t="shared" si="56"/>
        <v>15371</v>
      </c>
      <c r="H201" s="20">
        <f t="shared" si="56"/>
        <v>894</v>
      </c>
      <c r="I201" s="20">
        <f t="shared" si="56"/>
        <v>4141</v>
      </c>
      <c r="J201" s="20">
        <f t="shared" si="56"/>
        <v>5035</v>
      </c>
      <c r="K201" s="20">
        <f t="shared" si="56"/>
        <v>894</v>
      </c>
      <c r="L201" s="20">
        <f t="shared" si="56"/>
        <v>4141</v>
      </c>
      <c r="M201" s="20">
        <f t="shared" si="56"/>
        <v>5035</v>
      </c>
      <c r="N201" s="21">
        <f t="shared" si="56"/>
        <v>5966632</v>
      </c>
      <c r="O201" s="21">
        <f t="shared" si="56"/>
        <v>31843915</v>
      </c>
      <c r="P201" s="21">
        <f t="shared" si="56"/>
        <v>37810547</v>
      </c>
      <c r="Q201" s="21">
        <f t="shared" si="56"/>
        <v>1854763</v>
      </c>
      <c r="R201" s="21">
        <f t="shared" si="56"/>
        <v>8676502</v>
      </c>
      <c r="S201" s="21">
        <f t="shared" si="56"/>
        <v>10531265</v>
      </c>
      <c r="T201" s="21">
        <f t="shared" si="56"/>
        <v>7821395</v>
      </c>
      <c r="U201" s="21">
        <f t="shared" si="56"/>
        <v>40520417</v>
      </c>
      <c r="V201" s="21">
        <f t="shared" si="56"/>
        <v>48341812</v>
      </c>
    </row>
  </sheetData>
  <autoFilter ref="A4:V4">
    <sortState ref="A7:V200">
      <sortCondition ref="B4"/>
    </sortState>
  </autoFilter>
  <mergeCells count="14">
    <mergeCell ref="K3:M3"/>
    <mergeCell ref="N3:P3"/>
    <mergeCell ref="Q3:S3"/>
    <mergeCell ref="T3:V3"/>
    <mergeCell ref="A1:V1"/>
    <mergeCell ref="A2:A4"/>
    <mergeCell ref="B2:B4"/>
    <mergeCell ref="C2:C4"/>
    <mergeCell ref="D2:D4"/>
    <mergeCell ref="E2:G2"/>
    <mergeCell ref="H2:J2"/>
    <mergeCell ref="K2:V2"/>
    <mergeCell ref="E3:G3"/>
    <mergeCell ref="H3:J3"/>
  </mergeCells>
  <printOptions horizontalCentered="1"/>
  <pageMargins left="0.23" right="0.25" top="0.5" bottom="0.5" header="0" footer="0"/>
  <pageSetup paperSize="9" scale="43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26"/>
  <sheetViews>
    <sheetView tabSelected="1" topLeftCell="C4" workbookViewId="0">
      <selection activeCell="P13" sqref="P13"/>
    </sheetView>
  </sheetViews>
  <sheetFormatPr defaultRowHeight="16.5"/>
  <cols>
    <col min="1" max="1" width="4.7109375" style="35" customWidth="1"/>
    <col min="2" max="2" width="9.85546875" style="35" customWidth="1"/>
    <col min="3" max="3" width="19.28515625" style="35" bestFit="1" customWidth="1"/>
    <col min="4" max="4" width="9.7109375" style="35" customWidth="1"/>
    <col min="5" max="5" width="11.28515625" style="35" customWidth="1"/>
    <col min="6" max="6" width="9.140625" style="35" customWidth="1"/>
    <col min="7" max="7" width="10.85546875" style="35" customWidth="1"/>
    <col min="8" max="8" width="14.7109375" style="35" bestFit="1" customWidth="1"/>
    <col min="9" max="9" width="15.5703125" style="35" bestFit="1" customWidth="1"/>
    <col min="10" max="10" width="18.28515625" style="35" bestFit="1" customWidth="1"/>
    <col min="11" max="13" width="16.5703125" style="35" customWidth="1"/>
    <col min="14" max="14" width="16" style="35" customWidth="1"/>
    <col min="15" max="15" width="16.5703125" style="35" customWidth="1"/>
    <col min="16" max="16" width="19" style="35" customWidth="1"/>
    <col min="17" max="17" width="10.28515625" style="35" bestFit="1" customWidth="1"/>
    <col min="18" max="19" width="14.28515625" style="35" bestFit="1" customWidth="1"/>
    <col min="20" max="20" width="10.28515625" style="35" bestFit="1" customWidth="1"/>
    <col min="21" max="22" width="14.28515625" style="35" bestFit="1" customWidth="1"/>
    <col min="23" max="16384" width="9.140625" style="35"/>
  </cols>
  <sheetData>
    <row r="1" spans="1:16">
      <c r="A1" s="61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33" customHeight="1">
      <c r="A2" s="63" t="s">
        <v>0</v>
      </c>
      <c r="B2" s="64" t="s">
        <v>1</v>
      </c>
      <c r="C2" s="64" t="s">
        <v>29</v>
      </c>
      <c r="D2" s="67" t="s">
        <v>21</v>
      </c>
      <c r="E2" s="68"/>
      <c r="F2" s="67" t="s">
        <v>22</v>
      </c>
      <c r="G2" s="68"/>
      <c r="H2" s="67" t="s">
        <v>28</v>
      </c>
      <c r="I2" s="73"/>
      <c r="J2" s="68"/>
      <c r="K2" s="67" t="s">
        <v>396</v>
      </c>
      <c r="L2" s="73"/>
      <c r="M2" s="68"/>
      <c r="N2" s="67" t="s">
        <v>23</v>
      </c>
      <c r="O2" s="73"/>
      <c r="P2" s="68"/>
    </row>
    <row r="3" spans="1:16" ht="110.25" customHeight="1">
      <c r="A3" s="63"/>
      <c r="B3" s="65"/>
      <c r="C3" s="65"/>
      <c r="D3" s="69"/>
      <c r="E3" s="70"/>
      <c r="F3" s="71"/>
      <c r="G3" s="72"/>
      <c r="H3" s="69"/>
      <c r="I3" s="74"/>
      <c r="J3" s="70"/>
      <c r="K3" s="69"/>
      <c r="L3" s="74"/>
      <c r="M3" s="70"/>
      <c r="N3" s="69"/>
      <c r="O3" s="74"/>
      <c r="P3" s="70"/>
    </row>
    <row r="4" spans="1:16" ht="124.5" customHeight="1">
      <c r="A4" s="63"/>
      <c r="B4" s="66"/>
      <c r="C4" s="66"/>
      <c r="D4" s="32" t="s">
        <v>5</v>
      </c>
      <c r="E4" s="32" t="s">
        <v>6</v>
      </c>
      <c r="F4" s="32" t="s">
        <v>5</v>
      </c>
      <c r="G4" s="32" t="s">
        <v>6</v>
      </c>
      <c r="H4" s="32" t="s">
        <v>7</v>
      </c>
      <c r="I4" s="32" t="s">
        <v>8</v>
      </c>
      <c r="J4" s="32" t="s">
        <v>9</v>
      </c>
      <c r="K4" s="32" t="s">
        <v>10</v>
      </c>
      <c r="L4" s="32" t="s">
        <v>8</v>
      </c>
      <c r="M4" s="32" t="s">
        <v>9</v>
      </c>
      <c r="N4" s="32" t="s">
        <v>24</v>
      </c>
      <c r="O4" s="32" t="s">
        <v>25</v>
      </c>
      <c r="P4" s="32" t="s">
        <v>26</v>
      </c>
    </row>
    <row r="5" spans="1:16" ht="34.5" customHeight="1">
      <c r="A5" s="37">
        <v>1</v>
      </c>
      <c r="B5" s="36" t="s">
        <v>84</v>
      </c>
      <c r="C5" s="34" t="s">
        <v>85</v>
      </c>
      <c r="D5" s="33">
        <v>17</v>
      </c>
      <c r="E5" s="33">
        <v>95</v>
      </c>
      <c r="F5" s="33">
        <v>26</v>
      </c>
      <c r="G5" s="33">
        <v>481</v>
      </c>
      <c r="H5" s="39">
        <v>350710</v>
      </c>
      <c r="I5" s="39">
        <v>3493494</v>
      </c>
      <c r="J5" s="40">
        <f>SUM(H5:I5)</f>
        <v>3844204</v>
      </c>
      <c r="K5" s="39">
        <v>161212</v>
      </c>
      <c r="L5" s="39">
        <v>1020064</v>
      </c>
      <c r="M5" s="40">
        <f>SUM(K5:L5)</f>
        <v>1181276</v>
      </c>
      <c r="N5" s="40">
        <f>H5+K5</f>
        <v>511922</v>
      </c>
      <c r="O5" s="40">
        <f>I5+L5</f>
        <v>4513558</v>
      </c>
      <c r="P5" s="40">
        <f>SUM(N5:O5)</f>
        <v>5025480</v>
      </c>
    </row>
    <row r="6" spans="1:16" ht="34.5" customHeight="1">
      <c r="A6" s="37">
        <v>2</v>
      </c>
      <c r="B6" s="36" t="s">
        <v>84</v>
      </c>
      <c r="C6" s="2" t="s">
        <v>228</v>
      </c>
      <c r="D6" s="1">
        <v>37</v>
      </c>
      <c r="E6" s="1">
        <v>626</v>
      </c>
      <c r="F6" s="1">
        <v>70</v>
      </c>
      <c r="G6" s="1">
        <v>2338</v>
      </c>
      <c r="H6" s="41">
        <v>4991838</v>
      </c>
      <c r="I6" s="41">
        <v>21129463</v>
      </c>
      <c r="J6" s="40">
        <f t="shared" ref="J6:J12" si="0">SUM(H6:I6)</f>
        <v>26121301</v>
      </c>
      <c r="K6" s="41">
        <v>1229464</v>
      </c>
      <c r="L6" s="41">
        <v>4999512</v>
      </c>
      <c r="M6" s="40">
        <f t="shared" ref="M6:M12" si="1">SUM(K6:L6)</f>
        <v>6228976</v>
      </c>
      <c r="N6" s="40">
        <f t="shared" ref="N6:N12" si="2">H6+K6</f>
        <v>6221302</v>
      </c>
      <c r="O6" s="40">
        <f t="shared" ref="O6:O12" si="3">I6+L6</f>
        <v>26128975</v>
      </c>
      <c r="P6" s="40">
        <f t="shared" ref="P6:P12" si="4">SUM(N6:O6)</f>
        <v>32350277</v>
      </c>
    </row>
    <row r="7" spans="1:16" s="48" customFormat="1" ht="34.5" customHeight="1">
      <c r="A7" s="32">
        <v>3</v>
      </c>
      <c r="B7" s="43" t="s">
        <v>84</v>
      </c>
      <c r="C7" s="44" t="s">
        <v>275</v>
      </c>
      <c r="D7" s="45">
        <v>11</v>
      </c>
      <c r="E7" s="45">
        <v>34</v>
      </c>
      <c r="F7" s="45">
        <v>23</v>
      </c>
      <c r="G7" s="45">
        <v>364</v>
      </c>
      <c r="H7" s="46">
        <v>225984</v>
      </c>
      <c r="I7" s="46">
        <v>2520828</v>
      </c>
      <c r="J7" s="47">
        <f t="shared" si="0"/>
        <v>2746812</v>
      </c>
      <c r="K7" s="46">
        <v>59124</v>
      </c>
      <c r="L7" s="46">
        <v>729193</v>
      </c>
      <c r="M7" s="47">
        <f t="shared" si="1"/>
        <v>788317</v>
      </c>
      <c r="N7" s="47">
        <f t="shared" si="2"/>
        <v>285108</v>
      </c>
      <c r="O7" s="47">
        <f t="shared" si="3"/>
        <v>3250021</v>
      </c>
      <c r="P7" s="47">
        <f t="shared" si="4"/>
        <v>3535129</v>
      </c>
    </row>
    <row r="8" spans="1:16" ht="34.5" customHeight="1">
      <c r="A8" s="37">
        <v>4</v>
      </c>
      <c r="B8" s="36" t="s">
        <v>84</v>
      </c>
      <c r="C8" s="2" t="s">
        <v>397</v>
      </c>
      <c r="D8" s="1">
        <v>10</v>
      </c>
      <c r="E8" s="1">
        <v>17</v>
      </c>
      <c r="F8" s="1">
        <v>17</v>
      </c>
      <c r="G8" s="1">
        <v>242</v>
      </c>
      <c r="H8" s="41">
        <v>71700</v>
      </c>
      <c r="I8" s="41">
        <v>1304700</v>
      </c>
      <c r="J8" s="40">
        <f t="shared" si="0"/>
        <v>1376400</v>
      </c>
      <c r="K8" s="41">
        <v>196226</v>
      </c>
      <c r="L8" s="41">
        <v>407695</v>
      </c>
      <c r="M8" s="40">
        <f t="shared" si="1"/>
        <v>603921</v>
      </c>
      <c r="N8" s="40">
        <f t="shared" si="2"/>
        <v>267926</v>
      </c>
      <c r="O8" s="40">
        <f t="shared" si="3"/>
        <v>1712395</v>
      </c>
      <c r="P8" s="40">
        <f t="shared" si="4"/>
        <v>1980321</v>
      </c>
    </row>
    <row r="9" spans="1:16" ht="34.5" customHeight="1">
      <c r="A9" s="37">
        <v>5</v>
      </c>
      <c r="B9" s="36" t="s">
        <v>84</v>
      </c>
      <c r="C9" s="2" t="s">
        <v>318</v>
      </c>
      <c r="D9" s="1">
        <v>5</v>
      </c>
      <c r="E9" s="1">
        <v>63</v>
      </c>
      <c r="F9" s="1">
        <v>21</v>
      </c>
      <c r="G9" s="1">
        <v>296</v>
      </c>
      <c r="H9" s="41">
        <v>98800</v>
      </c>
      <c r="I9" s="41">
        <v>1526140</v>
      </c>
      <c r="J9" s="40">
        <f t="shared" si="0"/>
        <v>1624940</v>
      </c>
      <c r="K9" s="41">
        <v>109029</v>
      </c>
      <c r="L9" s="41">
        <v>702620</v>
      </c>
      <c r="M9" s="40">
        <f t="shared" si="1"/>
        <v>811649</v>
      </c>
      <c r="N9" s="40">
        <f t="shared" si="2"/>
        <v>207829</v>
      </c>
      <c r="O9" s="40">
        <f t="shared" si="3"/>
        <v>2228760</v>
      </c>
      <c r="P9" s="40">
        <f t="shared" si="4"/>
        <v>2436589</v>
      </c>
    </row>
    <row r="10" spans="1:16" ht="34.5" customHeight="1">
      <c r="A10" s="37">
        <v>6</v>
      </c>
      <c r="B10" s="36" t="s">
        <v>84</v>
      </c>
      <c r="C10" s="2" t="s">
        <v>394</v>
      </c>
      <c r="D10" s="1">
        <v>7</v>
      </c>
      <c r="E10" s="1">
        <v>29</v>
      </c>
      <c r="F10" s="1">
        <v>15</v>
      </c>
      <c r="G10" s="1">
        <v>160</v>
      </c>
      <c r="H10" s="41">
        <v>107700</v>
      </c>
      <c r="I10" s="41">
        <v>691180</v>
      </c>
      <c r="J10" s="40">
        <f t="shared" si="0"/>
        <v>798880</v>
      </c>
      <c r="K10" s="41">
        <v>50365</v>
      </c>
      <c r="L10" s="41">
        <v>299791</v>
      </c>
      <c r="M10" s="40">
        <f t="shared" si="1"/>
        <v>350156</v>
      </c>
      <c r="N10" s="40">
        <f t="shared" si="2"/>
        <v>158065</v>
      </c>
      <c r="O10" s="40">
        <f t="shared" si="3"/>
        <v>990971</v>
      </c>
      <c r="P10" s="40">
        <f t="shared" si="4"/>
        <v>1149036</v>
      </c>
    </row>
    <row r="11" spans="1:16" ht="34.5" customHeight="1">
      <c r="A11" s="37">
        <v>7</v>
      </c>
      <c r="B11" s="36" t="s">
        <v>84</v>
      </c>
      <c r="C11" s="2" t="s">
        <v>392</v>
      </c>
      <c r="D11" s="1">
        <v>4</v>
      </c>
      <c r="E11" s="1">
        <v>27</v>
      </c>
      <c r="F11" s="1">
        <v>8</v>
      </c>
      <c r="G11" s="1">
        <v>92</v>
      </c>
      <c r="H11" s="41">
        <v>100100</v>
      </c>
      <c r="I11" s="41">
        <v>604890</v>
      </c>
      <c r="J11" s="40">
        <f t="shared" si="0"/>
        <v>704990</v>
      </c>
      <c r="K11" s="41">
        <v>45610</v>
      </c>
      <c r="L11" s="41">
        <v>183140</v>
      </c>
      <c r="M11" s="40">
        <f t="shared" si="1"/>
        <v>228750</v>
      </c>
      <c r="N11" s="40">
        <f t="shared" si="2"/>
        <v>145710</v>
      </c>
      <c r="O11" s="40">
        <f t="shared" si="3"/>
        <v>788030</v>
      </c>
      <c r="P11" s="40">
        <f t="shared" si="4"/>
        <v>933740</v>
      </c>
    </row>
    <row r="12" spans="1:16" ht="34.5" customHeight="1">
      <c r="A12" s="37">
        <v>8</v>
      </c>
      <c r="B12" s="36" t="s">
        <v>84</v>
      </c>
      <c r="C12" s="2" t="s">
        <v>393</v>
      </c>
      <c r="D12" s="1">
        <v>1</v>
      </c>
      <c r="E12" s="1">
        <v>3</v>
      </c>
      <c r="F12" s="1">
        <v>11</v>
      </c>
      <c r="G12" s="1">
        <v>168</v>
      </c>
      <c r="H12" s="41">
        <v>19800</v>
      </c>
      <c r="I12" s="41">
        <v>573220</v>
      </c>
      <c r="J12" s="40">
        <f t="shared" si="0"/>
        <v>593020</v>
      </c>
      <c r="K12" s="41">
        <v>3733</v>
      </c>
      <c r="L12" s="41">
        <v>334487</v>
      </c>
      <c r="M12" s="40">
        <f t="shared" si="1"/>
        <v>338220</v>
      </c>
      <c r="N12" s="40">
        <f t="shared" si="2"/>
        <v>23533</v>
      </c>
      <c r="O12" s="40">
        <f t="shared" si="3"/>
        <v>907707</v>
      </c>
      <c r="P12" s="40">
        <f t="shared" si="4"/>
        <v>931240</v>
      </c>
    </row>
    <row r="13" spans="1:16" ht="34.5" customHeight="1">
      <c r="A13" s="58" t="s">
        <v>398</v>
      </c>
      <c r="B13" s="59"/>
      <c r="C13" s="60"/>
      <c r="D13" s="38">
        <f>SUM(D5:D12)</f>
        <v>92</v>
      </c>
      <c r="E13" s="38">
        <f t="shared" ref="E13:P13" si="5">SUM(E5:E12)</f>
        <v>894</v>
      </c>
      <c r="F13" s="38">
        <f t="shared" si="5"/>
        <v>191</v>
      </c>
      <c r="G13" s="38">
        <f t="shared" si="5"/>
        <v>4141</v>
      </c>
      <c r="H13" s="42">
        <f t="shared" si="5"/>
        <v>5966632</v>
      </c>
      <c r="I13" s="42">
        <f t="shared" si="5"/>
        <v>31843915</v>
      </c>
      <c r="J13" s="42">
        <f t="shared" si="5"/>
        <v>37810547</v>
      </c>
      <c r="K13" s="42">
        <f t="shared" si="5"/>
        <v>1854763</v>
      </c>
      <c r="L13" s="42">
        <f t="shared" si="5"/>
        <v>8676502</v>
      </c>
      <c r="M13" s="42">
        <f t="shared" si="5"/>
        <v>10531265</v>
      </c>
      <c r="N13" s="42">
        <f t="shared" si="5"/>
        <v>7821395</v>
      </c>
      <c r="O13" s="42">
        <f t="shared" si="5"/>
        <v>40520417</v>
      </c>
      <c r="P13" s="42">
        <f t="shared" si="5"/>
        <v>48341812</v>
      </c>
    </row>
    <row r="17" spans="7:7">
      <c r="G17" s="35">
        <f>E5+G5</f>
        <v>576</v>
      </c>
    </row>
    <row r="18" spans="7:7">
      <c r="G18" s="35">
        <f t="shared" ref="G18:G26" si="6">E6+G6</f>
        <v>2964</v>
      </c>
    </row>
    <row r="19" spans="7:7">
      <c r="G19" s="35">
        <f t="shared" si="6"/>
        <v>398</v>
      </c>
    </row>
    <row r="20" spans="7:7">
      <c r="G20" s="35">
        <f t="shared" si="6"/>
        <v>259</v>
      </c>
    </row>
    <row r="21" spans="7:7">
      <c r="G21" s="35">
        <f t="shared" si="6"/>
        <v>359</v>
      </c>
    </row>
    <row r="22" spans="7:7">
      <c r="G22" s="35">
        <f t="shared" si="6"/>
        <v>189</v>
      </c>
    </row>
    <row r="23" spans="7:7">
      <c r="G23" s="35">
        <f t="shared" si="6"/>
        <v>119</v>
      </c>
    </row>
    <row r="24" spans="7:7">
      <c r="G24" s="35">
        <f t="shared" si="6"/>
        <v>171</v>
      </c>
    </row>
    <row r="25" spans="7:7">
      <c r="G25" s="35">
        <f t="shared" si="6"/>
        <v>5035</v>
      </c>
    </row>
    <row r="26" spans="7:7">
      <c r="G26" s="35">
        <f t="shared" si="6"/>
        <v>0</v>
      </c>
    </row>
  </sheetData>
  <mergeCells count="10">
    <mergeCell ref="A13:C13"/>
    <mergeCell ref="A1:P1"/>
    <mergeCell ref="A2:A4"/>
    <mergeCell ref="B2:B4"/>
    <mergeCell ref="C2:C4"/>
    <mergeCell ref="D2:E3"/>
    <mergeCell ref="F2:G3"/>
    <mergeCell ref="H2:J3"/>
    <mergeCell ref="K2:M3"/>
    <mergeCell ref="N2:P3"/>
  </mergeCells>
  <printOptions horizontalCentered="1"/>
  <pageMargins left="0.16" right="0.16" top="0.5" bottom="0.25" header="0" footer="0"/>
  <pageSetup paperSize="9" scale="6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A</vt:lpstr>
      <vt:lpstr>Table B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ssa</dc:creator>
  <cp:lastModifiedBy>Dell</cp:lastModifiedBy>
  <cp:lastPrinted>2024-09-23T06:03:46Z</cp:lastPrinted>
  <dcterms:created xsi:type="dcterms:W3CDTF">2021-03-03T08:19:06Z</dcterms:created>
  <dcterms:modified xsi:type="dcterms:W3CDTF">2025-01-15T08:15:21Z</dcterms:modified>
</cp:coreProperties>
</file>